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0" yWindow="465" windowWidth="22920" windowHeight="20940" tabRatio="863" activeTab="0"/>
  </bookViews>
  <sheets>
    <sheet name="表紙" sheetId="1" r:id="rId1"/>
    <sheet name="設計書鏡" sheetId="2" r:id="rId2"/>
    <sheet name="内訳書" sheetId="3" r:id="rId3"/>
    <sheet name="1.仮設工" sheetId="4" r:id="rId4"/>
    <sheet name="2.解体工" sheetId="5" r:id="rId5"/>
    <sheet name="3.産業廃棄物運搬処分耕工" sheetId="6" r:id="rId6"/>
  </sheets>
  <externalReferences>
    <externalReference r:id="rId9"/>
    <externalReference r:id="rId10"/>
    <externalReference r:id="rId11"/>
  </externalReferences>
  <definedNames>
    <definedName name="_Fill" hidden="1">#REF!</definedName>
    <definedName name="_Regression_Int" localSheetId="1" hidden="1">1</definedName>
    <definedName name="IN契約方法">'[1]台帳'!$BA$34</definedName>
    <definedName name="_xlnm.Print_Area" localSheetId="3">'1.仮設工'!$A$1:$L$25</definedName>
    <definedName name="_xlnm.Print_Area" localSheetId="4">'2.解体工'!$A$1:$L$25</definedName>
    <definedName name="_xlnm.Print_Area" localSheetId="5">'3.産業廃棄物運搬処分耕工'!$A$1:$L$26</definedName>
    <definedName name="_xlnm.Print_Area" localSheetId="1">'設計書鏡'!$B$1:$U$34</definedName>
    <definedName name="_xlnm.Print_Area" localSheetId="2">'内訳書'!$A$1:$L$25</definedName>
    <definedName name="_xlnm.Print_Area" localSheetId="0">'表紙'!$A$1:$M$26</definedName>
    <definedName name="ファイル厚">'[3]設定'!$D$4:$D$13</definedName>
    <definedName name="課名">'[1]選択リスト'!$B$4</definedName>
    <definedName name="会計名リスト">'[1]選択リスト'!$O$3:$O$9</definedName>
    <definedName name="概要リスト">'[1]選択リスト'!$U$3:$U$21</definedName>
    <definedName name="金融機関リスト">'[1]選択リスト'!$N$3:$N$9</definedName>
    <definedName name="契約補償リスト">'[1]選択リスト'!$L$3:$L$7</definedName>
    <definedName name="契約方法リスト">'[1]選択リスト'!$I$3:$I$7</definedName>
    <definedName name="経費調整リスト">'設計書鏡'!#REF!</definedName>
    <definedName name="検査員設定">'[1]選択リスト'!$B$9</definedName>
    <definedName name="現場代理人リスト">'[1]選択リスト'!$H$3:$H$11</definedName>
    <definedName name="工事" localSheetId="1">'設計書鏡'!#REF!</definedName>
    <definedName name="工事種別">'[1]クエリ'!$F$17</definedName>
    <definedName name="工事種別リスト">'[1]選択リスト'!$D$3:$D$30</definedName>
    <definedName name="工事番号">'[1]クエリ'!$G$17</definedName>
    <definedName name="工事名リスト">'[1]選択リスト'!$Q$3:$Q$21</definedName>
    <definedName name="施工地リスト">'[1]選択リスト'!$E$3:$E$9</definedName>
    <definedName name="事業区分リスト">'[1]選択リスト'!$M$3:$M$8</definedName>
    <definedName name="執行理由リスト">'[1]選択リスト'!$R$3:$R$21</definedName>
    <definedName name="職員リスト">'[1]選択リスト'!$G$3:$G$21</definedName>
    <definedName name="税率">'[1]選択リスト'!$B$15</definedName>
    <definedName name="前払いリスト">'[1]選択リスト'!$J$3:$J$6</definedName>
    <definedName name="町長">'[1]選択リスト'!$B$12</definedName>
    <definedName name="年度">'[1]クエリ'!$D$17</definedName>
    <definedName name="部分払いリスト">'[1]選択リスト'!$K$3:$K$9</definedName>
    <definedName name="部名">'[1]選択リスト'!$B$3</definedName>
    <definedName name="変更理由リスト">'[1]選択リスト'!$S$3:$S$21</definedName>
    <definedName name="保存年限">'[3]設定'!$B$4:$B$8</definedName>
    <definedName name="役職リスト">'[1]選択リスト'!$F$3:$F$21</definedName>
    <definedName name="立会人設定">'[1]選択リスト'!$B$10</definedName>
  </definedNames>
  <calcPr fullCalcOnLoad="1"/>
</workbook>
</file>

<file path=xl/sharedStrings.xml><?xml version="1.0" encoding="utf-8"?>
<sst xmlns="http://schemas.openxmlformats.org/spreadsheetml/2006/main" count="251" uniqueCount="124">
  <si>
    <t>　工事費計</t>
  </si>
  <si>
    <t>第　２　号表</t>
  </si>
  <si>
    <t xml:space="preserve"> 第 ３ 号表</t>
  </si>
  <si>
    <t xml:space="preserve"> 第 ４ 号表</t>
  </si>
  <si>
    <t>単</t>
  </si>
  <si>
    <t>　実　施　設　計</t>
  </si>
  <si>
    <t>　変　更　設　計</t>
  </si>
  <si>
    <t>摘　　　　要</t>
  </si>
  <si>
    <t>【記号】</t>
  </si>
  <si>
    <t>　直接工事費</t>
  </si>
  <si>
    <t>　純工事費</t>
  </si>
  <si>
    <t>　工事原価</t>
  </si>
  <si>
    <t>　　　　　　　　施　</t>
  </si>
  <si>
    <t>円</t>
  </si>
  <si>
    <t>名　　　　　称</t>
  </si>
  <si>
    <t>元</t>
  </si>
  <si>
    <t>長×巾×厚</t>
  </si>
  <si>
    <t>位</t>
  </si>
  <si>
    <t>数　量</t>
  </si>
  <si>
    <t>単　価</t>
  </si>
  <si>
    <t>金　額</t>
  </si>
  <si>
    <t>式</t>
  </si>
  <si>
    <t xml:space="preserve"> 第 ２ 号表</t>
  </si>
  <si>
    <t>　工事価格</t>
  </si>
  <si>
    <t>　明　  細　  書</t>
  </si>
  <si>
    <t>【積算単価採用順序】</t>
  </si>
  <si>
    <t>　　 物価資料とは「建設物価」・「積算資料」・「建築コスト情報」・「建築施工単価」のことを言う。</t>
  </si>
  <si>
    <t>　　　　　　　　実　（　　　　　　　　　　　　　）</t>
  </si>
  <si>
    <t>　　　　　　　　変　（　　　　　　　　　　　　　）</t>
  </si>
  <si>
    <t>　施−P00（建築施工単価−記載頁）</t>
  </si>
  <si>
    <t>A．建築工事費</t>
  </si>
  <si>
    <t>工事費　（認定こども園施設改修工事）　内訳書</t>
  </si>
  <si>
    <t>計</t>
  </si>
  <si>
    <t>計</t>
  </si>
  <si>
    <t>湯　　沢　　町　　</t>
  </si>
  <si>
    <t>②.　①の単価表に記載のないものは、物価資料による。</t>
  </si>
  <si>
    <t>③.　物価資料に掲載のないもの、又は諸条件により①、②によりがたい場合は見積りによる。</t>
  </si>
  <si>
    <t>①.　新潟県土木部建築工事設計単価表（その１・建築、その２・電気設備、その３・機械設備、令和3年度による。</t>
  </si>
  <si>
    <t>　K−P00（新潟県土木部建築工事設計単価表その1建築 令話3年度−記載頁）</t>
  </si>
  <si>
    <t>　K−3-P00（新潟県土木部建築工事設計単価表 その３機械設備令和3年度−記載頁）</t>
  </si>
  <si>
    <t>　C−P00（建築コスト情報−記載頁）</t>
  </si>
  <si>
    <t>　K−2-P00（新潟県土木部建築工事設計単価表 その２電気設備令和3年度−記載頁）</t>
  </si>
  <si>
    <t>　物−P00（建設物価−記載頁）</t>
  </si>
  <si>
    <t>第　３　号表</t>
  </si>
  <si>
    <t>敷き鉄板養生</t>
  </si>
  <si>
    <t>乗り入れ部</t>
  </si>
  <si>
    <t>式</t>
  </si>
  <si>
    <t>重機回送費</t>
  </si>
  <si>
    <t>回</t>
  </si>
  <si>
    <t>散水等養生費</t>
  </si>
  <si>
    <t>仮設トイレ設置</t>
  </si>
  <si>
    <t>汲み取り費含む</t>
  </si>
  <si>
    <t>仮設物運搬</t>
  </si>
  <si>
    <t>内部仕上げ分別解体</t>
  </si>
  <si>
    <t>m2</t>
  </si>
  <si>
    <t>外部仕上げ分別解体</t>
  </si>
  <si>
    <t>屋上解体</t>
  </si>
  <si>
    <t>基礎解体</t>
  </si>
  <si>
    <t>外構舗装撤去</t>
  </si>
  <si>
    <t>産廃集積積込み</t>
  </si>
  <si>
    <t>整　　地</t>
  </si>
  <si>
    <t>産業廃棄物運搬費</t>
  </si>
  <si>
    <t>木屑</t>
  </si>
  <si>
    <t>t</t>
  </si>
  <si>
    <t>　　　　　〃</t>
  </si>
  <si>
    <t>ｺﾝｸﾘｰﾄ殻</t>
  </si>
  <si>
    <t>〃</t>
  </si>
  <si>
    <t>ｱｽﾌｧﾙﾄ廃材</t>
  </si>
  <si>
    <t>　 産業廃棄物運搬費</t>
  </si>
  <si>
    <t>その他廃材</t>
  </si>
  <si>
    <t>産業廃棄物処分費</t>
  </si>
  <si>
    <t>金属屑</t>
  </si>
  <si>
    <t>廃プラ類</t>
  </si>
  <si>
    <t>繊維屑</t>
  </si>
  <si>
    <t>石膏ﾎﾞｰﾄﾞ</t>
  </si>
  <si>
    <t>ガラス陶器類</t>
  </si>
  <si>
    <t>ガラス陶器類（ｸﾞﾗｽｳｰﾙ）</t>
  </si>
  <si>
    <t>m3</t>
  </si>
  <si>
    <t>可燃混合</t>
  </si>
  <si>
    <t>不可燃混合</t>
  </si>
  <si>
    <t>蛍光等類</t>
  </si>
  <si>
    <t>第　４　号表</t>
  </si>
  <si>
    <t>設計書</t>
  </si>
  <si>
    <t>調 査</t>
  </si>
  <si>
    <t>設 計</t>
  </si>
  <si>
    <t xml:space="preserve">工 事 日 数 </t>
  </si>
  <si>
    <t>日</t>
  </si>
  <si>
    <t>実  施</t>
  </si>
  <si>
    <t>設  計  額</t>
  </si>
  <si>
    <t>施  工  地  名</t>
  </si>
  <si>
    <t xml:space="preserve">     元</t>
  </si>
  <si>
    <t xml:space="preserve">  元</t>
  </si>
  <si>
    <t xml:space="preserve">   変  更</t>
  </si>
  <si>
    <t>変  更</t>
  </si>
  <si>
    <t>請  負  額</t>
  </si>
  <si>
    <t>南 魚 沼 郡 湯 沢 町 大 字</t>
  </si>
  <si>
    <t>地 内</t>
  </si>
  <si>
    <t>設計概要</t>
  </si>
  <si>
    <t>湯   沢   町</t>
  </si>
  <si>
    <t xml:space="preserve"> </t>
  </si>
  <si>
    <t>2.解体工</t>
  </si>
  <si>
    <t>3.産業廃棄物運搬処分工</t>
  </si>
  <si>
    <t>1.仮設工</t>
  </si>
  <si>
    <t>令和　４年度</t>
  </si>
  <si>
    <t>　　　令和　　　年　　　月　　　日　着 手</t>
  </si>
  <si>
    <t>　　　令和　　　年　　　月　　　日　竣 工</t>
  </si>
  <si>
    <t>神立</t>
  </si>
  <si>
    <t>　　1.仮設工　　　　　　　　　　　　　　　一式</t>
  </si>
  <si>
    <t>　　2.解体工　　　　　　　　　　　　　　　一式</t>
  </si>
  <si>
    <t>1.仮設工</t>
  </si>
  <si>
    <t>3.産業廃棄物運搬処分工</t>
  </si>
  <si>
    <t>　　3.産業廃棄物運搬処分工　　　　　　　　一式</t>
  </si>
  <si>
    <t>一金　　　　　　更　</t>
  </si>
  <si>
    <t>一金　　　　　　更　</t>
  </si>
  <si>
    <t>　　工事費　（大野原教員住宅Ｃ棟解体撤去工事）　内訳書</t>
  </si>
  <si>
    <t>大野原教員住宅Ｃ棟解体撤去工事</t>
  </si>
  <si>
    <t>大野原教員住宅Ｃ棟解体撤去工事</t>
  </si>
  <si>
    <t>教住工　第 　１　号</t>
  </si>
  <si>
    <t>現場管理費     ％</t>
  </si>
  <si>
    <t>共通仮設費     ％</t>
  </si>
  <si>
    <t>一般管理費     ％</t>
  </si>
  <si>
    <t>消費税相当額   ％</t>
  </si>
  <si>
    <t>参　考　資　料</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</si>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</sst>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
    <numFmt numFmtId="178" formatCode="0.00_);[Red]\(0.00\)"/>
    <numFmt numFmtId="179" formatCode="#,##0.000"/>
    <numFmt numFmtId="180" formatCode="0.00_ "/>
    <numFmt numFmtId="181" formatCode="0.0_);[Red]\(0.0\)"/>
    <numFmt numFmtId="182" formatCode="#,##0_);[Red]\(#,##0\)"/>
    <numFmt numFmtId="183" formatCode="#,##0.00_);[Red]\(#,##0.00\)"/>
    <numFmt numFmtId="184" formatCode="#,##0.0_);[Red]\(#,##0.0\)"/>
    <numFmt numFmtId="185" formatCode="#,##0.000_);[Red]\(#,##0.000\)"/>
    <numFmt numFmtId="186" formatCode="0.000"/>
    <numFmt numFmtId="187" formatCode="_ * #,##0.0_ ;_ * \-#,##0.0_ ;_ * &quot;-&quot;_ ;_ @_ "/>
    <numFmt numFmtId="188" formatCode="_ * #,##0.00_ ;_ * \-#,##0.00_ ;_ * &quot;-&quot;_ ;_ @_ "/>
    <numFmt numFmtId="189" formatCode="_ * #,##0.0000_ ;_ * \-#,##0.0000_ ;_ * &quot;-&quot;????_ ;_ @_ "/>
    <numFmt numFmtId="190" formatCode="_ * #,##0.00000_ ;_ * \-#,##0.00000_ ;_ * &quot;-&quot;?????_ ;_ @_ "/>
    <numFmt numFmtId="191" formatCode="_ * #,##0.000_ ;_ * \-#,##0.000_ ;_ * &quot;-&quot;???_ ;_ @_ "/>
    <numFmt numFmtId="192" formatCode="#,##0.00;&quot;▲ &quot;#,##0.00"/>
    <numFmt numFmtId="193" formatCode="#,##0.0;[Red]\-#,##0.0"/>
    <numFmt numFmtId="194" formatCode="#,###"/>
    <numFmt numFmtId="195" formatCode=";;;"/>
    <numFmt numFmtId="196" formatCode="&quot;←&quot;"/>
  </numFmts>
  <fonts count="71">
    <font>
      <sz val="12"/>
      <name val="Osaka"/>
      <family val="3"/>
    </font>
    <font>
      <sz val="11"/>
      <name val="ＭＳ Ｐゴシック"/>
      <family val="3"/>
    </font>
    <font>
      <sz val="11"/>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2"/>
      <color indexed="12"/>
      <name val="Osaka"/>
      <family val="3"/>
    </font>
    <font>
      <sz val="11"/>
      <color indexed="13"/>
      <name val="ＭＳ Ｐゴシック"/>
      <family val="3"/>
    </font>
    <font>
      <sz val="11"/>
      <color indexed="10"/>
      <name val="ＭＳ Ｐゴシック"/>
      <family val="3"/>
    </font>
    <font>
      <sz val="11"/>
      <color indexed="14"/>
      <name val="ＭＳ Ｐゴシック"/>
      <family val="3"/>
    </font>
    <font>
      <b/>
      <sz val="11"/>
      <color indexed="13"/>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Osaka"/>
      <family val="3"/>
    </font>
    <font>
      <sz val="11"/>
      <color indexed="17"/>
      <name val="ＭＳ Ｐゴシック"/>
      <family val="3"/>
    </font>
    <font>
      <sz val="10"/>
      <name val="ＭＳ 明朝"/>
      <family val="1"/>
    </font>
    <font>
      <sz val="14"/>
      <name val="ＭＳ 明朝"/>
      <family val="1"/>
    </font>
    <font>
      <sz val="11"/>
      <name val="ＭＳ 明朝"/>
      <family val="1"/>
    </font>
    <font>
      <sz val="11"/>
      <color indexed="10"/>
      <name val="ＭＳ 明朝"/>
      <family val="1"/>
    </font>
    <font>
      <sz val="9"/>
      <name val="ＭＳ 明朝"/>
      <family val="1"/>
    </font>
    <font>
      <b/>
      <sz val="16"/>
      <name val="ＭＳ 明朝"/>
      <family val="1"/>
    </font>
    <font>
      <sz val="11"/>
      <color indexed="14"/>
      <name val="ＭＳ 明朝"/>
      <family val="1"/>
    </font>
    <font>
      <sz val="22"/>
      <name val="Osaka"/>
      <family val="3"/>
    </font>
    <font>
      <sz val="12"/>
      <name val="ＭＳ 明朝"/>
      <family val="1"/>
    </font>
    <font>
      <sz val="11"/>
      <name val="ＭＳ Ｐ明朝"/>
      <family val="1"/>
    </font>
    <font>
      <sz val="12"/>
      <color indexed="8"/>
      <name val="ＭＳ 明朝"/>
      <family val="1"/>
    </font>
    <font>
      <sz val="11"/>
      <color indexed="12"/>
      <name val="ＭＳ 明朝"/>
      <family val="1"/>
    </font>
    <font>
      <sz val="22"/>
      <name val="ＭＳ 明朝"/>
      <family val="1"/>
    </font>
    <font>
      <b/>
      <sz val="20"/>
      <color indexed="8"/>
      <name val="ＭＳ 明朝"/>
      <family val="1"/>
    </font>
    <font>
      <sz val="6"/>
      <name val="ＭＳ Ｐゴシック"/>
      <family val="3"/>
    </font>
    <font>
      <sz val="6"/>
      <name val="Osaka"/>
      <family val="3"/>
    </font>
    <font>
      <b/>
      <sz val="20"/>
      <name val="ＭＳ 明朝"/>
      <family val="1"/>
    </font>
    <font>
      <b/>
      <sz val="14"/>
      <name val="ＭＳ 明朝"/>
      <family val="1"/>
    </font>
    <font>
      <u val="single"/>
      <sz val="10"/>
      <color indexed="12"/>
      <name val="ＭＳ Ｐゴシック"/>
      <family val="3"/>
    </font>
    <font>
      <sz val="20"/>
      <name val="ＭＳ 明朝"/>
      <family val="1"/>
    </font>
    <font>
      <sz val="14"/>
      <color indexed="8"/>
      <name val="ＭＳ 明朝"/>
      <family val="1"/>
    </font>
    <font>
      <sz val="18"/>
      <name val="ＭＳ 明朝"/>
      <family val="1"/>
    </font>
    <font>
      <sz val="12"/>
      <color indexed="8"/>
      <name val="ＭＳ Ｐゴシック"/>
      <family val="3"/>
    </font>
    <font>
      <sz val="12"/>
      <color indexed="9"/>
      <name val="ＭＳ Ｐゴシック"/>
      <family val="3"/>
    </font>
    <font>
      <b/>
      <sz val="12"/>
      <color indexed="8"/>
      <name val="ＭＳ Ｐゴシック"/>
      <family val="3"/>
    </font>
    <font>
      <sz val="12"/>
      <color indexed="60"/>
      <name val="ＭＳ Ｐゴシック"/>
      <family val="3"/>
    </font>
    <font>
      <sz val="10"/>
      <color indexed="10"/>
      <name val="ＭＳ 明朝"/>
      <family val="1"/>
    </font>
    <font>
      <sz val="10"/>
      <color indexed="8"/>
      <name val="ＭＳ 明朝"/>
      <family val="1"/>
    </font>
    <font>
      <sz val="9"/>
      <color indexed="10"/>
      <name val="ＭＳ 明朝"/>
      <family val="1"/>
    </font>
    <font>
      <sz val="24"/>
      <color indexed="8"/>
      <name val="ＭＳ Ｐゴシック"/>
      <family val="3"/>
    </font>
    <font>
      <sz val="6"/>
      <name val="游ゴシック"/>
      <family val="3"/>
    </font>
    <font>
      <sz val="20"/>
      <color indexed="8"/>
      <name val="ＭＳ Ｐゴシック"/>
      <family val="3"/>
    </font>
    <font>
      <sz val="18"/>
      <color indexed="8"/>
      <name val="ＭＳ Ｐゴシック"/>
      <family val="3"/>
    </font>
    <font>
      <sz val="12"/>
      <color theme="1"/>
      <name val="ＭＳ Ｐゴシック"/>
      <family val="3"/>
    </font>
    <font>
      <sz val="12"/>
      <color theme="0"/>
      <name val="ＭＳ Ｐゴシック"/>
      <family val="3"/>
    </font>
    <font>
      <b/>
      <sz val="12"/>
      <color theme="1"/>
      <name val="ＭＳ Ｐゴシック"/>
      <family val="3"/>
    </font>
    <font>
      <sz val="11"/>
      <color theme="1"/>
      <name val="Calibri"/>
      <family val="3"/>
    </font>
    <font>
      <sz val="12"/>
      <color rgb="FF9C6500"/>
      <name val="ＭＳ Ｐゴシック"/>
      <family val="3"/>
    </font>
    <font>
      <sz val="10"/>
      <color rgb="FFFF0000"/>
      <name val="ＭＳ 明朝"/>
      <family val="1"/>
    </font>
    <font>
      <sz val="11"/>
      <color theme="1"/>
      <name val="ＭＳ 明朝"/>
      <family val="1"/>
    </font>
    <font>
      <sz val="10"/>
      <color theme="1"/>
      <name val="ＭＳ 明朝"/>
      <family val="1"/>
    </font>
    <font>
      <sz val="9"/>
      <color theme="1"/>
      <name val="ＭＳ 明朝"/>
      <family val="1"/>
    </font>
    <font>
      <sz val="11"/>
      <color rgb="FFFF0000"/>
      <name val="ＭＳ 明朝"/>
      <family val="1"/>
    </font>
    <font>
      <sz val="9"/>
      <color rgb="FFFF0000"/>
      <name val="ＭＳ 明朝"/>
      <family val="1"/>
    </font>
    <font>
      <sz val="12"/>
      <color theme="1"/>
      <name val="ＭＳ 明朝"/>
      <family val="1"/>
    </font>
    <font>
      <sz val="24"/>
      <color theme="1"/>
      <name val="Calibri"/>
      <family val="3"/>
    </font>
    <font>
      <sz val="20"/>
      <color theme="1"/>
      <name val="Calibri"/>
      <family val="3"/>
    </font>
    <font>
      <sz val="18"/>
      <color theme="1"/>
      <name val="Calibri"/>
      <family val="3"/>
    </font>
  </fonts>
  <fills count="3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3"/>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rgb="FFFFEB9C"/>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medium"/>
    </border>
    <border>
      <left style="medium"/>
      <right style="thin"/>
      <top style="thin"/>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hair"/>
      <right style="hair"/>
      <top style="hair"/>
      <bottom style="hair"/>
    </border>
    <border>
      <left style="hair"/>
      <right style="hair"/>
      <top>
        <color indexed="63"/>
      </top>
      <bottom style="hair"/>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medium"/>
      <top style="thin"/>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style="medium"/>
      <bottom>
        <color indexed="63"/>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 fillId="6"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 fillId="29"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6" fillId="0" borderId="0" applyNumberFormat="0" applyFill="0" applyBorder="0" applyAlignment="0" applyProtection="0"/>
    <xf numFmtId="0" fontId="7" fillId="33" borderId="1" applyNumberFormat="0" applyAlignment="0" applyProtection="0"/>
    <xf numFmtId="0" fontId="8" fillId="13"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10" fillId="0" borderId="3" applyNumberFormat="0" applyFill="0" applyAlignment="0" applyProtection="0"/>
    <xf numFmtId="0" fontId="12" fillId="34" borderId="0" applyNumberFormat="0" applyBorder="0" applyAlignment="0" applyProtection="0"/>
    <xf numFmtId="0" fontId="13" fillId="35"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58" fillId="0" borderId="8" applyNumberFormat="0" applyFill="0" applyAlignment="0" applyProtection="0"/>
    <xf numFmtId="0" fontId="17" fillId="0" borderId="9" applyNumberFormat="0" applyFill="0" applyAlignment="0" applyProtection="0"/>
    <xf numFmtId="0" fontId="18" fillId="35" borderId="10"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5" fillId="0" borderId="0" applyFont="0" applyFill="0" applyBorder="0" applyAlignment="0" applyProtection="0"/>
    <xf numFmtId="0" fontId="20" fillId="13" borderId="4" applyNumberFormat="0" applyAlignment="0" applyProtection="0"/>
    <xf numFmtId="0" fontId="0" fillId="0" borderId="0">
      <alignment/>
      <protection/>
    </xf>
    <xf numFmtId="0" fontId="59" fillId="0" borderId="0">
      <alignment vertical="center"/>
      <protection/>
    </xf>
    <xf numFmtId="0" fontId="24" fillId="0" borderId="0">
      <alignment/>
      <protection/>
    </xf>
    <xf numFmtId="0" fontId="24" fillId="0" borderId="0">
      <alignment/>
      <protection/>
    </xf>
    <xf numFmtId="0" fontId="1" fillId="0" borderId="0">
      <alignment vertical="center"/>
      <protection/>
    </xf>
    <xf numFmtId="0" fontId="1" fillId="0" borderId="0">
      <alignment/>
      <protection/>
    </xf>
    <xf numFmtId="0" fontId="21" fillId="0" borderId="0" applyNumberFormat="0" applyFill="0" applyBorder="0" applyAlignment="0" applyProtection="0"/>
    <xf numFmtId="0" fontId="60" fillId="36" borderId="0" applyNumberFormat="0" applyBorder="0" applyAlignment="0" applyProtection="0"/>
    <xf numFmtId="0" fontId="22" fillId="6" borderId="0" applyNumberFormat="0" applyBorder="0" applyAlignment="0" applyProtection="0"/>
  </cellStyleXfs>
  <cellXfs count="274">
    <xf numFmtId="0" fontId="0" fillId="0" borderId="0" xfId="0" applyAlignment="1">
      <alignment/>
    </xf>
    <xf numFmtId="0" fontId="23" fillId="0" borderId="0" xfId="0" applyFont="1" applyAlignment="1">
      <alignment/>
    </xf>
    <xf numFmtId="0" fontId="23" fillId="0" borderId="0" xfId="0" applyFont="1" applyAlignment="1">
      <alignment horizontal="center"/>
    </xf>
    <xf numFmtId="3" fontId="23" fillId="0" borderId="0" xfId="0" applyNumberFormat="1" applyFont="1" applyAlignment="1">
      <alignment/>
    </xf>
    <xf numFmtId="0" fontId="23" fillId="0" borderId="0" xfId="0" applyFont="1" applyAlignment="1">
      <alignment horizontal="left"/>
    </xf>
    <xf numFmtId="0" fontId="24" fillId="0" borderId="0" xfId="0" applyFont="1" applyAlignment="1">
      <alignment/>
    </xf>
    <xf numFmtId="3" fontId="25" fillId="0" borderId="0" xfId="0" applyNumberFormat="1" applyFont="1" applyAlignment="1">
      <alignment vertical="center"/>
    </xf>
    <xf numFmtId="3" fontId="23" fillId="0" borderId="0" xfId="0" applyNumberFormat="1" applyFont="1" applyAlignment="1">
      <alignment vertical="center"/>
    </xf>
    <xf numFmtId="0" fontId="25" fillId="0" borderId="0" xfId="0" applyFont="1" applyAlignment="1">
      <alignment vertical="center"/>
    </xf>
    <xf numFmtId="0" fontId="23" fillId="0" borderId="0" xfId="0" applyFont="1" applyAlignment="1">
      <alignment horizontal="right"/>
    </xf>
    <xf numFmtId="0" fontId="25" fillId="0" borderId="11" xfId="0" applyFont="1" applyBorder="1" applyAlignment="1">
      <alignment vertical="center"/>
    </xf>
    <xf numFmtId="3" fontId="25" fillId="0" borderId="11" xfId="0" applyNumberFormat="1"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3" fontId="25" fillId="0" borderId="15" xfId="0" applyNumberFormat="1" applyFont="1" applyBorder="1" applyAlignment="1">
      <alignment horizontal="center" vertical="center"/>
    </xf>
    <xf numFmtId="3" fontId="25" fillId="0" borderId="14" xfId="0" applyNumberFormat="1"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1" xfId="0" applyFont="1" applyBorder="1" applyAlignment="1">
      <alignment horizontal="center" vertical="center"/>
    </xf>
    <xf numFmtId="3" fontId="25" fillId="0" borderId="11" xfId="0" applyNumberFormat="1" applyFont="1" applyBorder="1" applyAlignment="1">
      <alignment horizontal="center" vertical="center"/>
    </xf>
    <xf numFmtId="3" fontId="25" fillId="0" borderId="19" xfId="0" applyNumberFormat="1"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3" fontId="25" fillId="0" borderId="23" xfId="0" applyNumberFormat="1" applyFont="1" applyBorder="1" applyAlignment="1">
      <alignment horizontal="center" vertical="center"/>
    </xf>
    <xf numFmtId="3" fontId="25" fillId="0" borderId="22" xfId="0" applyNumberFormat="1" applyFont="1" applyBorder="1" applyAlignment="1">
      <alignment horizontal="center" vertical="center"/>
    </xf>
    <xf numFmtId="0" fontId="27" fillId="0" borderId="22" xfId="0" applyFont="1" applyBorder="1" applyAlignment="1">
      <alignment horizontal="left" vertical="center"/>
    </xf>
    <xf numFmtId="2" fontId="25" fillId="0" borderId="22" xfId="0" applyNumberFormat="1" applyFont="1" applyBorder="1" applyAlignment="1">
      <alignment horizontal="right" vertical="center"/>
    </xf>
    <xf numFmtId="41" fontId="25" fillId="0" borderId="23" xfId="0" applyNumberFormat="1" applyFont="1" applyBorder="1" applyAlignment="1">
      <alignment horizontal="right" vertical="center"/>
    </xf>
    <xf numFmtId="41" fontId="25" fillId="0" borderId="22" xfId="0" applyNumberFormat="1" applyFont="1" applyBorder="1" applyAlignment="1">
      <alignment horizontal="right" vertical="center"/>
    </xf>
    <xf numFmtId="0" fontId="25" fillId="0" borderId="24" xfId="0" applyFont="1" applyBorder="1" applyAlignment="1">
      <alignment vertical="center"/>
    </xf>
    <xf numFmtId="0" fontId="2" fillId="0" borderId="25" xfId="0" applyFont="1" applyBorder="1" applyAlignment="1">
      <alignment horizontal="left" vertical="center"/>
    </xf>
    <xf numFmtId="0" fontId="25" fillId="0" borderId="26" xfId="0" applyFont="1" applyBorder="1" applyAlignment="1">
      <alignment horizontal="center" vertical="center"/>
    </xf>
    <xf numFmtId="2" fontId="25" fillId="0" borderId="26" xfId="0" applyNumberFormat="1" applyFont="1" applyBorder="1" applyAlignment="1">
      <alignment horizontal="right" vertical="center"/>
    </xf>
    <xf numFmtId="41" fontId="25" fillId="0" borderId="27" xfId="0" applyNumberFormat="1" applyFont="1" applyBorder="1" applyAlignment="1">
      <alignment horizontal="right" vertical="center"/>
    </xf>
    <xf numFmtId="41" fontId="25" fillId="0" borderId="26" xfId="0" applyNumberFormat="1" applyFont="1" applyBorder="1" applyAlignment="1">
      <alignment horizontal="right" vertical="center"/>
    </xf>
    <xf numFmtId="3" fontId="25" fillId="0" borderId="28" xfId="0" applyNumberFormat="1" applyFont="1" applyBorder="1" applyAlignment="1">
      <alignment vertical="center"/>
    </xf>
    <xf numFmtId="177" fontId="25" fillId="0" borderId="0" xfId="0" applyNumberFormat="1" applyFont="1" applyAlignment="1">
      <alignment horizontal="center"/>
    </xf>
    <xf numFmtId="3" fontId="28" fillId="0" borderId="0" xfId="0" applyNumberFormat="1" applyFont="1" applyAlignment="1">
      <alignment vertical="center"/>
    </xf>
    <xf numFmtId="0" fontId="24" fillId="0" borderId="0" xfId="0" applyFont="1" applyAlignment="1">
      <alignment horizontal="right"/>
    </xf>
    <xf numFmtId="3" fontId="24" fillId="0" borderId="0" xfId="0" applyNumberFormat="1" applyFont="1" applyAlignment="1">
      <alignment/>
    </xf>
    <xf numFmtId="0" fontId="25" fillId="0" borderId="22" xfId="0" applyFont="1" applyBorder="1" applyAlignment="1">
      <alignment vertical="center"/>
    </xf>
    <xf numFmtId="2" fontId="25" fillId="0" borderId="22" xfId="0" applyNumberFormat="1" applyFont="1" applyBorder="1" applyAlignment="1">
      <alignment horizontal="right" vertical="center" shrinkToFit="1"/>
    </xf>
    <xf numFmtId="0" fontId="3" fillId="0" borderId="22" xfId="0" applyFont="1" applyBorder="1" applyAlignment="1">
      <alignment horizontal="left" vertical="center"/>
    </xf>
    <xf numFmtId="41" fontId="29" fillId="0" borderId="22" xfId="0" applyNumberFormat="1" applyFont="1" applyBorder="1" applyAlignment="1">
      <alignment horizontal="right" vertical="center"/>
    </xf>
    <xf numFmtId="2" fontId="2" fillId="0" borderId="22" xfId="0" applyNumberFormat="1" applyFont="1" applyBorder="1" applyAlignment="1">
      <alignment horizontal="right" vertical="center"/>
    </xf>
    <xf numFmtId="0" fontId="2" fillId="0" borderId="22" xfId="0" applyFont="1" applyBorder="1" applyAlignment="1">
      <alignment horizontal="center" vertical="center"/>
    </xf>
    <xf numFmtId="0" fontId="0" fillId="0" borderId="29" xfId="0" applyBorder="1" applyAlignment="1">
      <alignment/>
    </xf>
    <xf numFmtId="0" fontId="30" fillId="0" borderId="29" xfId="0" applyFont="1" applyBorder="1" applyAlignment="1">
      <alignment horizontal="center" vertical="center"/>
    </xf>
    <xf numFmtId="0" fontId="31" fillId="0" borderId="25" xfId="0" applyFont="1" applyBorder="1" applyAlignment="1">
      <alignment vertical="center"/>
    </xf>
    <xf numFmtId="0" fontId="31" fillId="0" borderId="25" xfId="0" applyFont="1" applyBorder="1" applyAlignment="1">
      <alignment horizontal="left" vertical="center"/>
    </xf>
    <xf numFmtId="0" fontId="31" fillId="0" borderId="22" xfId="0" applyFont="1" applyBorder="1" applyAlignment="1">
      <alignment vertical="center"/>
    </xf>
    <xf numFmtId="0" fontId="31" fillId="0" borderId="30" xfId="0" applyFont="1" applyBorder="1" applyAlignment="1">
      <alignment vertical="center"/>
    </xf>
    <xf numFmtId="0" fontId="31" fillId="0" borderId="26" xfId="0" applyFont="1" applyBorder="1" applyAlignment="1">
      <alignment vertical="center"/>
    </xf>
    <xf numFmtId="0" fontId="23" fillId="0" borderId="31" xfId="0" applyFont="1" applyBorder="1" applyAlignment="1">
      <alignment vertical="center"/>
    </xf>
    <xf numFmtId="0" fontId="25" fillId="0" borderId="32" xfId="0" applyFont="1" applyBorder="1" applyAlignment="1">
      <alignment horizontal="center" vertical="center"/>
    </xf>
    <xf numFmtId="0" fontId="25" fillId="0" borderId="31" xfId="0" applyFont="1" applyBorder="1" applyAlignment="1">
      <alignment horizontal="center" vertical="center"/>
    </xf>
    <xf numFmtId="0" fontId="25" fillId="0" borderId="0" xfId="0" applyFont="1" applyBorder="1" applyAlignment="1">
      <alignment horizontal="center" vertical="center"/>
    </xf>
    <xf numFmtId="3" fontId="25" fillId="0" borderId="0" xfId="0" applyNumberFormat="1" applyFont="1" applyBorder="1" applyAlignment="1">
      <alignment horizontal="center" vertical="center"/>
    </xf>
    <xf numFmtId="0" fontId="27" fillId="0" borderId="0" xfId="0" applyFont="1" applyBorder="1" applyAlignment="1">
      <alignment horizontal="left" vertical="center"/>
    </xf>
    <xf numFmtId="2" fontId="25" fillId="0" borderId="0" xfId="0" applyNumberFormat="1" applyFont="1" applyBorder="1" applyAlignment="1">
      <alignment horizontal="right" vertical="center"/>
    </xf>
    <xf numFmtId="41" fontId="25" fillId="0" borderId="0" xfId="0" applyNumberFormat="1" applyFont="1" applyBorder="1" applyAlignment="1">
      <alignment horizontal="right" vertical="center"/>
    </xf>
    <xf numFmtId="0" fontId="25" fillId="0" borderId="33" xfId="0" applyFont="1" applyBorder="1" applyAlignment="1">
      <alignment vertical="center"/>
    </xf>
    <xf numFmtId="0" fontId="25" fillId="0" borderId="31" xfId="0" applyFont="1" applyBorder="1" applyAlignment="1">
      <alignment vertical="center"/>
    </xf>
    <xf numFmtId="2" fontId="25" fillId="0" borderId="0" xfId="0" applyNumberFormat="1" applyFont="1" applyBorder="1" applyAlignment="1">
      <alignment vertical="center"/>
    </xf>
    <xf numFmtId="41" fontId="25" fillId="0" borderId="0" xfId="0" applyNumberFormat="1" applyFont="1" applyBorder="1" applyAlignment="1">
      <alignment vertical="center"/>
    </xf>
    <xf numFmtId="0" fontId="25" fillId="0" borderId="34" xfId="0" applyFont="1" applyBorder="1" applyAlignment="1">
      <alignment horizontal="center" vertical="center"/>
    </xf>
    <xf numFmtId="0" fontId="25" fillId="0" borderId="29" xfId="0" applyFont="1" applyBorder="1" applyAlignment="1">
      <alignment horizontal="left" vertical="center"/>
    </xf>
    <xf numFmtId="0" fontId="25" fillId="0" borderId="29" xfId="0" applyFont="1" applyBorder="1" applyAlignment="1">
      <alignment horizontal="center" vertical="center"/>
    </xf>
    <xf numFmtId="2" fontId="25" fillId="0" borderId="29" xfId="0" applyNumberFormat="1" applyFont="1" applyBorder="1" applyAlignment="1">
      <alignment horizontal="right" vertical="center"/>
    </xf>
    <xf numFmtId="41" fontId="25" fillId="0" borderId="29" xfId="0" applyNumberFormat="1" applyFont="1" applyBorder="1" applyAlignment="1">
      <alignment horizontal="right" vertical="center"/>
    </xf>
    <xf numFmtId="3" fontId="25" fillId="0" borderId="35" xfId="0" applyNumberFormat="1" applyFont="1" applyBorder="1" applyAlignment="1">
      <alignment vertical="center"/>
    </xf>
    <xf numFmtId="0" fontId="25" fillId="0" borderId="33" xfId="0" applyFont="1" applyBorder="1" applyAlignment="1">
      <alignment horizontal="right" vertical="center"/>
    </xf>
    <xf numFmtId="0" fontId="25" fillId="0" borderId="36" xfId="0" applyFont="1" applyBorder="1" applyAlignment="1">
      <alignment vertical="center"/>
    </xf>
    <xf numFmtId="182" fontId="2" fillId="0" borderId="22" xfId="0" applyNumberFormat="1" applyFont="1" applyBorder="1" applyAlignment="1">
      <alignment horizontal="right" vertical="center"/>
    </xf>
    <xf numFmtId="182" fontId="2" fillId="0" borderId="22" xfId="0" applyNumberFormat="1" applyFont="1" applyFill="1" applyBorder="1" applyAlignment="1">
      <alignment horizontal="right" vertical="center"/>
    </xf>
    <xf numFmtId="41" fontId="2" fillId="0" borderId="22" xfId="0" applyNumberFormat="1" applyFont="1" applyBorder="1" applyAlignment="1">
      <alignment horizontal="right" vertical="center"/>
    </xf>
    <xf numFmtId="41" fontId="2" fillId="0" borderId="26" xfId="0" applyNumberFormat="1" applyFont="1" applyBorder="1" applyAlignment="1">
      <alignment horizontal="right" vertical="center"/>
    </xf>
    <xf numFmtId="182" fontId="2" fillId="0" borderId="26" xfId="0" applyNumberFormat="1" applyFont="1" applyBorder="1" applyAlignment="1">
      <alignment horizontal="right" vertical="center"/>
    </xf>
    <xf numFmtId="41" fontId="2" fillId="0" borderId="23" xfId="0" applyNumberFormat="1" applyFont="1" applyBorder="1" applyAlignment="1">
      <alignment horizontal="right" vertical="center"/>
    </xf>
    <xf numFmtId="41" fontId="26" fillId="0" borderId="23" xfId="0" applyNumberFormat="1" applyFont="1" applyBorder="1" applyAlignment="1">
      <alignment horizontal="right" vertical="center"/>
    </xf>
    <xf numFmtId="180" fontId="27" fillId="0" borderId="26" xfId="0" applyNumberFormat="1" applyFont="1" applyFill="1" applyBorder="1" applyAlignment="1">
      <alignment/>
    </xf>
    <xf numFmtId="0" fontId="27" fillId="0" borderId="26" xfId="87" applyFont="1" applyFill="1" applyBorder="1" applyAlignment="1">
      <alignment vertical="center"/>
      <protection/>
    </xf>
    <xf numFmtId="2" fontId="34" fillId="0" borderId="26" xfId="0" applyNumberFormat="1" applyFont="1" applyBorder="1" applyAlignment="1">
      <alignment horizontal="right" vertical="center"/>
    </xf>
    <xf numFmtId="41" fontId="34" fillId="0" borderId="26" xfId="0" applyNumberFormat="1" applyFont="1" applyBorder="1" applyAlignment="1">
      <alignment horizontal="right" vertical="center"/>
    </xf>
    <xf numFmtId="0" fontId="3" fillId="0" borderId="28" xfId="0" applyFont="1" applyFill="1" applyBorder="1" applyAlignment="1">
      <alignment vertical="center"/>
    </xf>
    <xf numFmtId="0" fontId="61" fillId="0" borderId="31" xfId="0" applyFont="1" applyBorder="1" applyAlignment="1">
      <alignment vertical="center"/>
    </xf>
    <xf numFmtId="0" fontId="62" fillId="0" borderId="22" xfId="0" applyFont="1" applyBorder="1" applyAlignment="1">
      <alignment horizontal="center" vertical="center"/>
    </xf>
    <xf numFmtId="41" fontId="62" fillId="0" borderId="22" xfId="0" applyNumberFormat="1" applyFont="1" applyBorder="1" applyAlignment="1">
      <alignment horizontal="right" vertical="center"/>
    </xf>
    <xf numFmtId="2" fontId="62" fillId="0" borderId="22" xfId="0" applyNumberFormat="1" applyFont="1" applyBorder="1" applyAlignment="1">
      <alignment horizontal="right" vertical="center"/>
    </xf>
    <xf numFmtId="0" fontId="62" fillId="0" borderId="25" xfId="0" applyFont="1" applyBorder="1" applyAlignment="1">
      <alignment vertical="center"/>
    </xf>
    <xf numFmtId="182" fontId="62" fillId="0" borderId="22" xfId="0" applyNumberFormat="1" applyFont="1" applyBorder="1" applyAlignment="1">
      <alignment horizontal="right" vertical="center"/>
    </xf>
    <xf numFmtId="2" fontId="63" fillId="0" borderId="22" xfId="0" applyNumberFormat="1" applyFont="1" applyBorder="1" applyAlignment="1">
      <alignment horizontal="right" vertical="center"/>
    </xf>
    <xf numFmtId="3" fontId="63" fillId="0" borderId="22" xfId="0" applyNumberFormat="1" applyFont="1" applyBorder="1" applyAlignment="1">
      <alignment horizontal="right" vertical="center"/>
    </xf>
    <xf numFmtId="0" fontId="63" fillId="0" borderId="23" xfId="0" applyFont="1" applyBorder="1" applyAlignment="1">
      <alignment vertical="center"/>
    </xf>
    <xf numFmtId="0" fontId="64" fillId="0" borderId="24" xfId="0" applyFont="1" applyFill="1" applyBorder="1" applyAlignment="1">
      <alignment vertical="center"/>
    </xf>
    <xf numFmtId="3" fontId="63" fillId="0" borderId="23" xfId="0" applyNumberFormat="1" applyFont="1" applyBorder="1" applyAlignment="1">
      <alignment horizontal="right" vertical="center"/>
    </xf>
    <xf numFmtId="0" fontId="63" fillId="0" borderId="24" xfId="0" applyFont="1" applyFill="1" applyBorder="1" applyAlignment="1">
      <alignment vertical="center"/>
    </xf>
    <xf numFmtId="182" fontId="62" fillId="0" borderId="23" xfId="0" applyNumberFormat="1" applyFont="1" applyBorder="1" applyAlignment="1">
      <alignment horizontal="right" vertical="center"/>
    </xf>
    <xf numFmtId="0" fontId="64" fillId="0" borderId="22" xfId="0" applyFont="1" applyBorder="1" applyAlignment="1">
      <alignment horizontal="left" vertical="center"/>
    </xf>
    <xf numFmtId="41" fontId="62" fillId="0" borderId="23" xfId="0" applyNumberFormat="1" applyFont="1" applyBorder="1" applyAlignment="1">
      <alignment horizontal="right" vertical="center"/>
    </xf>
    <xf numFmtId="0" fontId="62" fillId="0" borderId="25" xfId="87" applyFont="1" applyFill="1" applyBorder="1" applyAlignment="1">
      <alignment vertical="center"/>
      <protection/>
    </xf>
    <xf numFmtId="0" fontId="64" fillId="0" borderId="22" xfId="87" applyFont="1" applyFill="1" applyBorder="1" applyAlignment="1">
      <alignment vertical="center"/>
      <protection/>
    </xf>
    <xf numFmtId="180" fontId="63" fillId="0" borderId="22" xfId="0" applyNumberFormat="1" applyFont="1" applyFill="1" applyBorder="1" applyAlignment="1">
      <alignment/>
    </xf>
    <xf numFmtId="0" fontId="62" fillId="0" borderId="25" xfId="0" applyFont="1" applyBorder="1" applyAlignment="1">
      <alignment vertical="center" shrinkToFit="1"/>
    </xf>
    <xf numFmtId="0" fontId="62" fillId="0" borderId="37" xfId="88" applyFont="1" applyBorder="1" applyAlignment="1">
      <alignment horizontal="center" vertical="center"/>
      <protection/>
    </xf>
    <xf numFmtId="0" fontId="64" fillId="0" borderId="22" xfId="0" applyFont="1" applyFill="1" applyBorder="1" applyAlignment="1">
      <alignment vertical="center"/>
    </xf>
    <xf numFmtId="0" fontId="25" fillId="0" borderId="30" xfId="87" applyFont="1" applyFill="1" applyBorder="1" applyAlignment="1">
      <alignment horizontal="center" vertical="center"/>
      <protection/>
    </xf>
    <xf numFmtId="180" fontId="63" fillId="0" borderId="22" xfId="0" applyNumberFormat="1" applyFont="1" applyFill="1" applyBorder="1" applyAlignment="1">
      <alignment vertical="center"/>
    </xf>
    <xf numFmtId="180" fontId="27" fillId="0" borderId="26" xfId="0" applyNumberFormat="1" applyFont="1" applyFill="1" applyBorder="1" applyAlignment="1">
      <alignment vertical="center"/>
    </xf>
    <xf numFmtId="0" fontId="65" fillId="0" borderId="25" xfId="0" applyFont="1" applyBorder="1" applyAlignment="1">
      <alignment vertical="center"/>
    </xf>
    <xf numFmtId="182" fontId="65" fillId="0" borderId="23" xfId="0" applyNumberFormat="1" applyFont="1" applyBorder="1" applyAlignment="1">
      <alignment horizontal="right" vertical="center"/>
    </xf>
    <xf numFmtId="3" fontId="2" fillId="0" borderId="22" xfId="0" applyNumberFormat="1" applyFont="1" applyBorder="1" applyAlignment="1">
      <alignment horizontal="right" vertical="center"/>
    </xf>
    <xf numFmtId="0" fontId="65" fillId="0" borderId="25" xfId="87" applyFont="1" applyFill="1" applyBorder="1" applyAlignment="1">
      <alignment vertical="center"/>
      <protection/>
    </xf>
    <xf numFmtId="0" fontId="66" fillId="0" borderId="24" xfId="0" applyFont="1" applyFill="1" applyBorder="1" applyAlignment="1">
      <alignment vertical="center"/>
    </xf>
    <xf numFmtId="0" fontId="63" fillId="0" borderId="22" xfId="87" applyFont="1" applyFill="1" applyBorder="1" applyAlignment="1">
      <alignment vertical="center"/>
      <protection/>
    </xf>
    <xf numFmtId="0" fontId="61" fillId="0" borderId="22" xfId="87" applyFont="1" applyFill="1" applyBorder="1" applyAlignment="1">
      <alignment vertical="center"/>
      <protection/>
    </xf>
    <xf numFmtId="0" fontId="63" fillId="0" borderId="22" xfId="0" applyFont="1" applyFill="1" applyBorder="1" applyAlignment="1">
      <alignment vertical="center"/>
    </xf>
    <xf numFmtId="182" fontId="62" fillId="0" borderId="23" xfId="0" applyNumberFormat="1" applyFont="1" applyBorder="1" applyAlignment="1">
      <alignment horizontal="right" vertical="center"/>
    </xf>
    <xf numFmtId="0" fontId="39" fillId="0" borderId="0" xfId="0" applyFont="1" applyAlignment="1">
      <alignment horizontal="right" vertical="center"/>
    </xf>
    <xf numFmtId="0" fontId="23" fillId="0" borderId="0" xfId="0" applyFont="1" applyBorder="1" applyAlignment="1">
      <alignment vertical="center"/>
    </xf>
    <xf numFmtId="0" fontId="62" fillId="0" borderId="22" xfId="87" applyFont="1" applyFill="1" applyBorder="1" applyAlignment="1">
      <alignment vertical="center"/>
      <protection/>
    </xf>
    <xf numFmtId="0" fontId="67" fillId="0" borderId="25" xfId="0" applyFont="1" applyBorder="1" applyAlignment="1">
      <alignment vertical="center"/>
    </xf>
    <xf numFmtId="0" fontId="67" fillId="0" borderId="25" xfId="0" applyFont="1" applyFill="1" applyBorder="1" applyAlignment="1">
      <alignment vertical="center"/>
    </xf>
    <xf numFmtId="0" fontId="67" fillId="0" borderId="25" xfId="87" applyFont="1" applyFill="1" applyBorder="1" applyAlignment="1">
      <alignment vertical="center"/>
      <protection/>
    </xf>
    <xf numFmtId="0" fontId="31" fillId="0" borderId="30" xfId="87" applyFont="1" applyFill="1" applyBorder="1" applyAlignment="1">
      <alignment horizontal="center" vertical="center"/>
      <protection/>
    </xf>
    <xf numFmtId="0" fontId="67" fillId="0" borderId="22" xfId="0" applyFont="1" applyBorder="1" applyAlignment="1">
      <alignment vertical="center"/>
    </xf>
    <xf numFmtId="0" fontId="67" fillId="0" borderId="22" xfId="0" applyFont="1" applyBorder="1" applyAlignment="1">
      <alignment horizontal="right" vertical="center"/>
    </xf>
    <xf numFmtId="0" fontId="32" fillId="0" borderId="25" xfId="0" applyFont="1" applyBorder="1" applyAlignment="1">
      <alignment horizontal="left" vertical="center" indent="1"/>
    </xf>
    <xf numFmtId="0" fontId="32" fillId="0" borderId="22" xfId="0" applyFont="1" applyBorder="1" applyAlignment="1">
      <alignment vertical="center"/>
    </xf>
    <xf numFmtId="0" fontId="32" fillId="0" borderId="22" xfId="0" applyFont="1" applyBorder="1" applyAlignment="1">
      <alignment horizontal="center" vertical="center"/>
    </xf>
    <xf numFmtId="193" fontId="32" fillId="0" borderId="22" xfId="67" applyNumberFormat="1" applyFont="1" applyBorder="1" applyAlignment="1">
      <alignment vertical="center"/>
    </xf>
    <xf numFmtId="38" fontId="32" fillId="0" borderId="23" xfId="67" applyFont="1" applyBorder="1" applyAlignment="1">
      <alignment vertical="center"/>
    </xf>
    <xf numFmtId="194" fontId="32" fillId="0" borderId="22" xfId="67" applyNumberFormat="1" applyFont="1" applyBorder="1" applyAlignment="1">
      <alignment vertical="center"/>
    </xf>
    <xf numFmtId="0" fontId="32" fillId="0" borderId="25" xfId="0" applyFont="1" applyBorder="1" applyAlignment="1">
      <alignment vertical="center"/>
    </xf>
    <xf numFmtId="38" fontId="32" fillId="0" borderId="22" xfId="67" applyFont="1" applyBorder="1" applyAlignment="1">
      <alignment vertical="center"/>
    </xf>
    <xf numFmtId="0" fontId="32" fillId="0" borderId="38" xfId="0" applyFont="1" applyBorder="1" applyAlignment="1">
      <alignment horizontal="center" vertical="center"/>
    </xf>
    <xf numFmtId="0" fontId="33" fillId="0" borderId="25" xfId="0" applyFont="1" applyBorder="1" applyAlignment="1">
      <alignment horizontal="left" vertical="center" indent="1"/>
    </xf>
    <xf numFmtId="0" fontId="67" fillId="0" borderId="25" xfId="0" applyFont="1" applyBorder="1" applyAlignment="1">
      <alignment horizontal="left" vertical="center" indent="1"/>
    </xf>
    <xf numFmtId="0" fontId="31" fillId="0" borderId="39" xfId="0" applyFont="1" applyBorder="1" applyAlignment="1">
      <alignment vertical="center"/>
    </xf>
    <xf numFmtId="0" fontId="31" fillId="0" borderId="40" xfId="0" applyFont="1" applyBorder="1" applyAlignment="1">
      <alignment vertical="center"/>
    </xf>
    <xf numFmtId="0" fontId="2" fillId="0" borderId="40" xfId="0" applyFont="1" applyBorder="1" applyAlignment="1">
      <alignment horizontal="center" vertical="center"/>
    </xf>
    <xf numFmtId="2" fontId="2" fillId="0" borderId="40" xfId="0" applyNumberFormat="1" applyFont="1" applyBorder="1" applyAlignment="1">
      <alignment horizontal="right" vertical="center"/>
    </xf>
    <xf numFmtId="41" fontId="26" fillId="0" borderId="41" xfId="0" applyNumberFormat="1" applyFont="1" applyBorder="1" applyAlignment="1">
      <alignment horizontal="right" vertical="center"/>
    </xf>
    <xf numFmtId="182" fontId="2" fillId="0" borderId="40" xfId="0" applyNumberFormat="1" applyFont="1" applyFill="1" applyBorder="1" applyAlignment="1">
      <alignment horizontal="right" vertical="center"/>
    </xf>
    <xf numFmtId="41" fontId="25" fillId="0" borderId="40" xfId="0" applyNumberFormat="1" applyFont="1" applyBorder="1" applyAlignment="1">
      <alignment horizontal="right" vertical="center"/>
    </xf>
    <xf numFmtId="0" fontId="25" fillId="0" borderId="40" xfId="0" applyFont="1" applyBorder="1" applyAlignment="1">
      <alignment horizontal="center" vertical="center"/>
    </xf>
    <xf numFmtId="2" fontId="25" fillId="0" borderId="40" xfId="0" applyNumberFormat="1" applyFont="1" applyBorder="1" applyAlignment="1">
      <alignment horizontal="right" vertical="center"/>
    </xf>
    <xf numFmtId="41" fontId="25" fillId="0" borderId="41" xfId="0" applyNumberFormat="1" applyFont="1" applyBorder="1" applyAlignment="1">
      <alignment horizontal="right" vertical="center"/>
    </xf>
    <xf numFmtId="0" fontId="24" fillId="0" borderId="29" xfId="85" applyBorder="1" applyProtection="1">
      <alignment/>
      <protection/>
    </xf>
    <xf numFmtId="0" fontId="24" fillId="0" borderId="0" xfId="85" applyProtection="1">
      <alignment/>
      <protection/>
    </xf>
    <xf numFmtId="0" fontId="39" fillId="0" borderId="31" xfId="85" applyFont="1" applyBorder="1" applyProtection="1">
      <alignment/>
      <protection/>
    </xf>
    <xf numFmtId="0" fontId="42" fillId="0" borderId="42" xfId="85" applyFont="1" applyBorder="1" applyProtection="1">
      <alignment/>
      <protection/>
    </xf>
    <xf numFmtId="0" fontId="42" fillId="0" borderId="31" xfId="85" applyFont="1" applyBorder="1" applyProtection="1">
      <alignment/>
      <protection/>
    </xf>
    <xf numFmtId="0" fontId="42" fillId="0" borderId="0" xfId="85" applyFont="1" applyProtection="1">
      <alignment/>
      <protection/>
    </xf>
    <xf numFmtId="0" fontId="42" fillId="0" borderId="43" xfId="85" applyFont="1" applyBorder="1" applyProtection="1">
      <alignment/>
      <protection/>
    </xf>
    <xf numFmtId="195" fontId="25" fillId="0" borderId="0" xfId="85" applyNumberFormat="1" applyFont="1" applyFill="1" applyProtection="1">
      <alignment/>
      <protection/>
    </xf>
    <xf numFmtId="0" fontId="42" fillId="0" borderId="0" xfId="85" applyNumberFormat="1" applyFont="1" applyBorder="1" applyProtection="1">
      <alignment/>
      <protection/>
    </xf>
    <xf numFmtId="0" fontId="42" fillId="0" borderId="0" xfId="85" applyFont="1" applyBorder="1" applyProtection="1">
      <alignment/>
      <protection/>
    </xf>
    <xf numFmtId="0" fontId="42" fillId="0" borderId="44" xfId="85" applyFont="1" applyBorder="1" applyProtection="1">
      <alignment/>
      <protection/>
    </xf>
    <xf numFmtId="0" fontId="24" fillId="0" borderId="31" xfId="85" applyBorder="1" applyProtection="1">
      <alignment/>
      <protection/>
    </xf>
    <xf numFmtId="0" fontId="24" fillId="0" borderId="44" xfId="85" applyBorder="1" applyAlignment="1" applyProtection="1">
      <alignment vertical="center"/>
      <protection/>
    </xf>
    <xf numFmtId="0" fontId="24" fillId="0" borderId="0" xfId="85" applyBorder="1" applyAlignment="1" applyProtection="1">
      <alignment vertical="center"/>
      <protection/>
    </xf>
    <xf numFmtId="0" fontId="24" fillId="0" borderId="43" xfId="85" applyBorder="1" applyProtection="1">
      <alignment/>
      <protection/>
    </xf>
    <xf numFmtId="0" fontId="24" fillId="0" borderId="11" xfId="85" applyBorder="1" applyProtection="1">
      <alignment/>
      <protection/>
    </xf>
    <xf numFmtId="0" fontId="24" fillId="0" borderId="45" xfId="85" applyBorder="1" applyProtection="1">
      <alignment/>
      <protection/>
    </xf>
    <xf numFmtId="0" fontId="24" fillId="0" borderId="31" xfId="85" applyBorder="1" applyAlignment="1" applyProtection="1" quotePrefix="1">
      <alignment horizontal="left" vertical="center"/>
      <protection/>
    </xf>
    <xf numFmtId="0" fontId="24" fillId="0" borderId="33" xfId="85" applyBorder="1" applyAlignment="1" applyProtection="1">
      <alignment vertical="center"/>
      <protection/>
    </xf>
    <xf numFmtId="0" fontId="24" fillId="0" borderId="31" xfId="85" applyBorder="1" applyAlignment="1" applyProtection="1">
      <alignment vertical="center"/>
      <protection/>
    </xf>
    <xf numFmtId="0" fontId="24" fillId="0" borderId="43" xfId="85" applyBorder="1" applyAlignment="1" applyProtection="1">
      <alignment vertical="center"/>
      <protection/>
    </xf>
    <xf numFmtId="0" fontId="24" fillId="0" borderId="11" xfId="85" applyBorder="1" applyAlignment="1" applyProtection="1">
      <alignment vertical="center"/>
      <protection/>
    </xf>
    <xf numFmtId="0" fontId="24" fillId="0" borderId="45" xfId="85" applyBorder="1" applyAlignment="1" applyProtection="1">
      <alignment vertical="center"/>
      <protection/>
    </xf>
    <xf numFmtId="0" fontId="24" fillId="0" borderId="11" xfId="85" applyFill="1" applyBorder="1" applyAlignment="1" applyProtection="1">
      <alignment vertical="center"/>
      <protection/>
    </xf>
    <xf numFmtId="0" fontId="24" fillId="0" borderId="46" xfId="85" applyBorder="1" applyAlignment="1" applyProtection="1">
      <alignment vertical="center"/>
      <protection/>
    </xf>
    <xf numFmtId="0" fontId="24" fillId="0" borderId="0" xfId="85" applyFill="1" applyBorder="1" applyAlignment="1" applyProtection="1">
      <alignment vertical="center"/>
      <protection/>
    </xf>
    <xf numFmtId="0" fontId="24" fillId="0" borderId="0" xfId="85" applyBorder="1" applyProtection="1">
      <alignment/>
      <protection/>
    </xf>
    <xf numFmtId="0" fontId="24" fillId="0" borderId="34" xfId="85" applyBorder="1" applyProtection="1">
      <alignment/>
      <protection/>
    </xf>
    <xf numFmtId="0" fontId="40" fillId="0" borderId="0" xfId="85" applyFont="1" applyBorder="1" applyProtection="1">
      <alignment/>
      <protection/>
    </xf>
    <xf numFmtId="0" fontId="39" fillId="0" borderId="0" xfId="85" applyFont="1" applyBorder="1" applyAlignment="1" applyProtection="1">
      <alignment horizontal="left"/>
      <protection/>
    </xf>
    <xf numFmtId="0" fontId="24" fillId="0" borderId="44" xfId="85" applyFont="1" applyBorder="1" applyProtection="1">
      <alignment/>
      <protection/>
    </xf>
    <xf numFmtId="0" fontId="24" fillId="0" borderId="47" xfId="85" applyFont="1" applyBorder="1" applyProtection="1">
      <alignment/>
      <protection/>
    </xf>
    <xf numFmtId="0" fontId="24" fillId="0" borderId="18" xfId="85" applyFont="1" applyBorder="1" applyProtection="1">
      <alignment/>
      <protection/>
    </xf>
    <xf numFmtId="0" fontId="24" fillId="0" borderId="48" xfId="85" applyFont="1" applyBorder="1" applyProtection="1">
      <alignment/>
      <protection/>
    </xf>
    <xf numFmtId="0" fontId="24" fillId="0" borderId="49" xfId="85" applyFont="1" applyBorder="1" applyProtection="1">
      <alignment/>
      <protection/>
    </xf>
    <xf numFmtId="0" fontId="25" fillId="0" borderId="50" xfId="0" applyFont="1" applyBorder="1" applyAlignment="1" quotePrefix="1">
      <alignment horizontal="center" vertical="center"/>
    </xf>
    <xf numFmtId="0" fontId="24" fillId="0" borderId="29" xfId="81" applyNumberFormat="1" applyFont="1" applyBorder="1" applyAlignment="1" applyProtection="1">
      <alignment shrinkToFit="1"/>
      <protection/>
    </xf>
    <xf numFmtId="0" fontId="42" fillId="0" borderId="15" xfId="85" applyFont="1" applyFill="1" applyBorder="1" applyAlignment="1" applyProtection="1" quotePrefix="1">
      <alignment horizontal="left" vertical="center"/>
      <protection/>
    </xf>
    <xf numFmtId="0" fontId="42" fillId="0" borderId="11" xfId="85" applyFont="1" applyFill="1" applyBorder="1" applyAlignment="1" applyProtection="1" quotePrefix="1">
      <alignment horizontal="left" vertical="center"/>
      <protection/>
    </xf>
    <xf numFmtId="0" fontId="42" fillId="0" borderId="15" xfId="85" applyFont="1" applyFill="1" applyBorder="1" applyAlignment="1" applyProtection="1">
      <alignment horizontal="center" vertical="center" shrinkToFit="1"/>
      <protection/>
    </xf>
    <xf numFmtId="0" fontId="42" fillId="0" borderId="11" xfId="85" applyFont="1" applyFill="1" applyBorder="1" applyAlignment="1" applyProtection="1">
      <alignment horizontal="center" vertical="center" shrinkToFit="1"/>
      <protection/>
    </xf>
    <xf numFmtId="0" fontId="42" fillId="0" borderId="15" xfId="85" applyFont="1" applyBorder="1" applyAlignment="1" applyProtection="1">
      <alignment vertical="center"/>
      <protection/>
    </xf>
    <xf numFmtId="0" fontId="42" fillId="0" borderId="11" xfId="85" applyFont="1" applyBorder="1" applyAlignment="1" applyProtection="1">
      <alignment vertical="center"/>
      <protection/>
    </xf>
    <xf numFmtId="0" fontId="42" fillId="0" borderId="14" xfId="85" applyFont="1" applyBorder="1" applyAlignment="1" applyProtection="1">
      <alignment vertical="center"/>
      <protection/>
    </xf>
    <xf numFmtId="0" fontId="42" fillId="0" borderId="19" xfId="85" applyFont="1" applyBorder="1" applyAlignment="1" applyProtection="1">
      <alignment vertical="center"/>
      <protection/>
    </xf>
    <xf numFmtId="0" fontId="24" fillId="0" borderId="51" xfId="85" applyBorder="1" applyAlignment="1" applyProtection="1">
      <alignment horizontal="center" vertical="center"/>
      <protection/>
    </xf>
    <xf numFmtId="0" fontId="24" fillId="0" borderId="52" xfId="85" applyBorder="1" applyAlignment="1" applyProtection="1">
      <alignment horizontal="center" vertical="center"/>
      <protection/>
    </xf>
    <xf numFmtId="0" fontId="24" fillId="0" borderId="23" xfId="85" applyBorder="1" applyAlignment="1" applyProtection="1">
      <alignment horizontal="center" vertical="center"/>
      <protection/>
    </xf>
    <xf numFmtId="0" fontId="24" fillId="0" borderId="53" xfId="85" applyBorder="1" applyAlignment="1" applyProtection="1">
      <alignment horizontal="center" vertical="center"/>
      <protection/>
    </xf>
    <xf numFmtId="0" fontId="31" fillId="0" borderId="12" xfId="85" applyFont="1" applyBorder="1" applyAlignment="1" applyProtection="1" quotePrefix="1">
      <alignment vertical="center"/>
      <protection/>
    </xf>
    <xf numFmtId="0" fontId="31" fillId="0" borderId="54" xfId="85" applyFont="1" applyBorder="1" applyAlignment="1" applyProtection="1" quotePrefix="1">
      <alignment vertical="center"/>
      <protection/>
    </xf>
    <xf numFmtId="0" fontId="31" fillId="0" borderId="0" xfId="85" applyFont="1" applyBorder="1" applyAlignment="1" applyProtection="1" quotePrefix="1">
      <alignment vertical="center"/>
      <protection/>
    </xf>
    <xf numFmtId="0" fontId="31" fillId="0" borderId="33" xfId="85" applyFont="1" applyBorder="1" applyAlignment="1" applyProtection="1" quotePrefix="1">
      <alignment vertical="center"/>
      <protection/>
    </xf>
    <xf numFmtId="196" fontId="25" fillId="0" borderId="31" xfId="85" applyNumberFormat="1" applyFont="1" applyBorder="1" applyAlignment="1" applyProtection="1">
      <alignment vertical="center"/>
      <protection/>
    </xf>
    <xf numFmtId="0" fontId="43" fillId="0" borderId="0" xfId="85" applyFont="1" applyFill="1" applyBorder="1" applyAlignment="1" applyProtection="1" quotePrefix="1">
      <alignment horizontal="center" vertical="center"/>
      <protection/>
    </xf>
    <xf numFmtId="0" fontId="43" fillId="0" borderId="18" xfId="85" applyFont="1" applyFill="1" applyBorder="1" applyAlignment="1" applyProtection="1" quotePrefix="1">
      <alignment horizontal="center" vertical="center"/>
      <protection/>
    </xf>
    <xf numFmtId="0" fontId="24" fillId="0" borderId="0" xfId="85" applyBorder="1" applyAlignment="1" applyProtection="1" quotePrefix="1">
      <alignment horizontal="center" vertical="center"/>
      <protection/>
    </xf>
    <xf numFmtId="0" fontId="24" fillId="0" borderId="0" xfId="85" applyBorder="1" applyAlignment="1" applyProtection="1">
      <alignment horizontal="center" vertical="center"/>
      <protection/>
    </xf>
    <xf numFmtId="0" fontId="44" fillId="0" borderId="0" xfId="85" applyNumberFormat="1" applyFont="1" applyFill="1" applyBorder="1" applyAlignment="1" applyProtection="1">
      <alignment horizontal="center" vertical="center" shrinkToFit="1"/>
      <protection/>
    </xf>
    <xf numFmtId="0" fontId="24" fillId="0" borderId="0" xfId="85" applyBorder="1" applyAlignment="1" applyProtection="1">
      <alignment vertical="center"/>
      <protection/>
    </xf>
    <xf numFmtId="0" fontId="31" fillId="0" borderId="11" xfId="85" applyFont="1" applyBorder="1" applyAlignment="1" applyProtection="1" quotePrefix="1">
      <alignment vertical="center"/>
      <protection/>
    </xf>
    <xf numFmtId="0" fontId="31" fillId="0" borderId="46" xfId="85" applyFont="1" applyBorder="1" applyAlignment="1" applyProtection="1" quotePrefix="1">
      <alignment vertical="center"/>
      <protection/>
    </xf>
    <xf numFmtId="0" fontId="24" fillId="0" borderId="12" xfId="85" applyBorder="1" applyAlignment="1" applyProtection="1" quotePrefix="1">
      <alignment horizontal="left" vertical="center"/>
      <protection/>
    </xf>
    <xf numFmtId="0" fontId="24" fillId="0" borderId="0" xfId="85" applyBorder="1" applyAlignment="1" applyProtection="1" quotePrefix="1">
      <alignment horizontal="left" vertical="center"/>
      <protection/>
    </xf>
    <xf numFmtId="0" fontId="24" fillId="0" borderId="0" xfId="85" applyFont="1" applyBorder="1" applyAlignment="1" applyProtection="1">
      <alignment horizontal="left" vertical="center"/>
      <protection/>
    </xf>
    <xf numFmtId="0" fontId="24" fillId="0" borderId="18" xfId="85" applyBorder="1" applyAlignment="1" applyProtection="1">
      <alignment horizontal="left" vertical="center"/>
      <protection/>
    </xf>
    <xf numFmtId="0" fontId="24" fillId="0" borderId="0" xfId="85" applyBorder="1" applyAlignment="1" applyProtection="1">
      <alignment horizontal="left" vertical="center"/>
      <protection/>
    </xf>
    <xf numFmtId="195" fontId="24" fillId="0" borderId="0" xfId="85" applyNumberFormat="1" applyFill="1" applyBorder="1" applyAlignment="1" applyProtection="1">
      <alignment vertical="center"/>
      <protection/>
    </xf>
    <xf numFmtId="0" fontId="24" fillId="0" borderId="0" xfId="86" applyBorder="1" applyAlignment="1" applyProtection="1">
      <alignment horizontal="right" vertical="center"/>
      <protection/>
    </xf>
    <xf numFmtId="0" fontId="24" fillId="0" borderId="44" xfId="85" applyBorder="1" applyAlignment="1" applyProtection="1">
      <alignment horizontal="center" vertical="center"/>
      <protection/>
    </xf>
    <xf numFmtId="0" fontId="24" fillId="0" borderId="33" xfId="85" applyBorder="1" applyAlignment="1" applyProtection="1">
      <alignment horizontal="center" vertical="center"/>
      <protection/>
    </xf>
    <xf numFmtId="0" fontId="24" fillId="0" borderId="11" xfId="85" applyBorder="1" applyAlignment="1" applyProtection="1">
      <alignment vertical="center"/>
      <protection/>
    </xf>
    <xf numFmtId="0" fontId="43" fillId="0" borderId="0" xfId="85" applyFont="1" applyFill="1" applyBorder="1" applyAlignment="1" applyProtection="1" quotePrefix="1">
      <alignment horizontal="center" vertical="center" wrapText="1"/>
      <protection/>
    </xf>
    <xf numFmtId="0" fontId="24" fillId="0" borderId="44" xfId="85" applyFont="1" applyBorder="1" applyAlignment="1" applyProtection="1" quotePrefix="1">
      <alignment horizontal="center" vertical="center"/>
      <protection/>
    </xf>
    <xf numFmtId="0" fontId="24" fillId="0" borderId="0" xfId="85" applyFont="1" applyBorder="1" applyAlignment="1" applyProtection="1" quotePrefix="1">
      <alignment horizontal="center" vertical="center"/>
      <protection/>
    </xf>
    <xf numFmtId="0" fontId="24" fillId="0" borderId="33" xfId="85" applyFont="1" applyBorder="1" applyAlignment="1" applyProtection="1">
      <alignment horizontal="center" vertical="center"/>
      <protection/>
    </xf>
    <xf numFmtId="0" fontId="25" fillId="0" borderId="41" xfId="85" applyFont="1" applyFill="1" applyBorder="1" applyAlignment="1" applyProtection="1">
      <alignment shrinkToFit="1"/>
      <protection/>
    </xf>
    <xf numFmtId="0" fontId="24" fillId="0" borderId="12" xfId="85" applyFont="1" applyFill="1" applyBorder="1" applyAlignment="1" applyProtection="1">
      <alignment shrinkToFit="1"/>
      <protection/>
    </xf>
    <xf numFmtId="0" fontId="24" fillId="0" borderId="47" xfId="85" applyFont="1" applyFill="1" applyBorder="1" applyAlignment="1" applyProtection="1">
      <alignment shrinkToFit="1"/>
      <protection/>
    </xf>
    <xf numFmtId="0" fontId="24" fillId="0" borderId="54" xfId="85" applyFont="1" applyFill="1" applyBorder="1" applyAlignment="1" applyProtection="1">
      <alignment shrinkToFit="1"/>
      <protection/>
    </xf>
    <xf numFmtId="0" fontId="25" fillId="0" borderId="44" xfId="85" applyFont="1" applyFill="1" applyBorder="1" applyAlignment="1" applyProtection="1">
      <alignment shrinkToFit="1"/>
      <protection/>
    </xf>
    <xf numFmtId="0" fontId="24" fillId="0" borderId="0" xfId="85" applyFont="1" applyFill="1" applyBorder="1" applyAlignment="1" applyProtection="1">
      <alignment shrinkToFit="1"/>
      <protection/>
    </xf>
    <xf numFmtId="0" fontId="24" fillId="0" borderId="18" xfId="85" applyFont="1" applyFill="1" applyBorder="1" applyAlignment="1" applyProtection="1">
      <alignment shrinkToFit="1"/>
      <protection/>
    </xf>
    <xf numFmtId="0" fontId="24" fillId="0" borderId="33" xfId="85" applyFont="1" applyFill="1" applyBorder="1" applyAlignment="1" applyProtection="1">
      <alignment shrinkToFit="1"/>
      <protection/>
    </xf>
    <xf numFmtId="0" fontId="24" fillId="0" borderId="31" xfId="85" applyBorder="1" applyAlignment="1" applyProtection="1" quotePrefix="1">
      <alignment horizontal="center"/>
      <protection/>
    </xf>
    <xf numFmtId="0" fontId="24" fillId="0" borderId="18" xfId="85" applyBorder="1" applyAlignment="1" applyProtection="1" quotePrefix="1">
      <alignment horizontal="center"/>
      <protection/>
    </xf>
    <xf numFmtId="0" fontId="24" fillId="0" borderId="44" xfId="85" applyFont="1" applyBorder="1" applyAlignment="1" applyProtection="1">
      <alignment horizontal="center"/>
      <protection/>
    </xf>
    <xf numFmtId="0" fontId="24" fillId="0" borderId="18" xfId="85" applyFont="1" applyBorder="1" applyAlignment="1" applyProtection="1">
      <alignment horizontal="center"/>
      <protection/>
    </xf>
    <xf numFmtId="0" fontId="25" fillId="0" borderId="48" xfId="85" applyFont="1" applyFill="1" applyBorder="1" applyAlignment="1" applyProtection="1">
      <alignment shrinkToFit="1"/>
      <protection/>
    </xf>
    <xf numFmtId="0" fontId="24" fillId="0" borderId="29" xfId="85" applyFont="1" applyFill="1" applyBorder="1" applyAlignment="1" applyProtection="1">
      <alignment shrinkToFit="1"/>
      <protection/>
    </xf>
    <xf numFmtId="0" fontId="24" fillId="0" borderId="49" xfId="85" applyFont="1" applyFill="1" applyBorder="1" applyAlignment="1" applyProtection="1">
      <alignment shrinkToFit="1"/>
      <protection/>
    </xf>
    <xf numFmtId="0" fontId="24" fillId="0" borderId="35" xfId="85" applyFont="1" applyFill="1" applyBorder="1" applyAlignment="1" applyProtection="1">
      <alignment shrinkToFit="1"/>
      <protection/>
    </xf>
    <xf numFmtId="0" fontId="24" fillId="0" borderId="31" xfId="85" applyBorder="1" applyAlignment="1" applyProtection="1">
      <alignment horizontal="center"/>
      <protection/>
    </xf>
    <xf numFmtId="0" fontId="24" fillId="0" borderId="18" xfId="85" applyBorder="1" applyAlignment="1" applyProtection="1">
      <alignment horizontal="center"/>
      <protection/>
    </xf>
    <xf numFmtId="0" fontId="35" fillId="0" borderId="0" xfId="0" applyFont="1" applyBorder="1" applyAlignment="1">
      <alignment horizontal="center" vertical="center"/>
    </xf>
    <xf numFmtId="0" fontId="0" fillId="0" borderId="0" xfId="0" applyAlignment="1">
      <alignment/>
    </xf>
    <xf numFmtId="3" fontId="25" fillId="0" borderId="55" xfId="0" applyNumberFormat="1" applyFont="1" applyBorder="1" applyAlignment="1">
      <alignment horizontal="center" vertical="center"/>
    </xf>
    <xf numFmtId="3" fontId="25" fillId="0" borderId="15" xfId="0" applyNumberFormat="1" applyFont="1" applyBorder="1" applyAlignment="1">
      <alignment horizontal="center" vertical="center"/>
    </xf>
    <xf numFmtId="3" fontId="25" fillId="0" borderId="14" xfId="0" applyNumberFormat="1" applyFont="1" applyBorder="1" applyAlignment="1">
      <alignment horizontal="center" vertical="center"/>
    </xf>
    <xf numFmtId="3" fontId="25" fillId="0" borderId="45" xfId="0" applyNumberFormat="1" applyFont="1" applyBorder="1" applyAlignment="1">
      <alignment horizontal="center" vertical="center"/>
    </xf>
    <xf numFmtId="3" fontId="25" fillId="0" borderId="11" xfId="0" applyNumberFormat="1" applyFont="1" applyBorder="1" applyAlignment="1">
      <alignment horizontal="center" vertical="center"/>
    </xf>
    <xf numFmtId="3" fontId="25" fillId="0" borderId="19" xfId="0" applyNumberFormat="1" applyFont="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5" fillId="0" borderId="42" xfId="0" applyFont="1" applyBorder="1" applyAlignment="1">
      <alignment horizontal="center" vertical="center"/>
    </xf>
    <xf numFmtId="3" fontId="25" fillId="0" borderId="0" xfId="0" applyNumberFormat="1" applyFont="1" applyBorder="1" applyAlignment="1">
      <alignment horizontal="center" vertical="center"/>
    </xf>
    <xf numFmtId="0" fontId="25" fillId="0" borderId="58" xfId="0" applyFont="1" applyBorder="1" applyAlignment="1">
      <alignment horizontal="center" vertical="center"/>
    </xf>
    <xf numFmtId="0" fontId="25" fillId="0" borderId="33" xfId="0" applyFont="1" applyBorder="1" applyAlignment="1">
      <alignment horizontal="center" vertical="center"/>
    </xf>
    <xf numFmtId="3" fontId="36" fillId="0" borderId="0" xfId="0" applyNumberFormat="1" applyFont="1" applyAlignment="1">
      <alignment/>
    </xf>
    <xf numFmtId="0" fontId="59" fillId="0" borderId="0" xfId="84">
      <alignment vertical="center"/>
      <protection/>
    </xf>
    <xf numFmtId="0" fontId="59" fillId="0" borderId="32" xfId="84" applyBorder="1">
      <alignment vertical="center"/>
      <protection/>
    </xf>
    <xf numFmtId="0" fontId="59" fillId="0" borderId="15" xfId="84" applyBorder="1">
      <alignment vertical="center"/>
      <protection/>
    </xf>
    <xf numFmtId="0" fontId="59" fillId="0" borderId="58" xfId="84" applyBorder="1">
      <alignment vertical="center"/>
      <protection/>
    </xf>
    <xf numFmtId="0" fontId="59" fillId="0" borderId="31" xfId="84" applyBorder="1">
      <alignment vertical="center"/>
      <protection/>
    </xf>
    <xf numFmtId="0" fontId="59" fillId="0" borderId="0" xfId="84" applyBorder="1">
      <alignment vertical="center"/>
      <protection/>
    </xf>
    <xf numFmtId="0" fontId="68" fillId="0" borderId="0" xfId="84" applyFont="1" applyBorder="1" applyAlignment="1">
      <alignment horizontal="center" vertical="center"/>
      <protection/>
    </xf>
    <xf numFmtId="0" fontId="59" fillId="0" borderId="33" xfId="84" applyBorder="1">
      <alignment vertical="center"/>
      <protection/>
    </xf>
    <xf numFmtId="0" fontId="69" fillId="0" borderId="0" xfId="84" applyFont="1" applyBorder="1" applyAlignment="1">
      <alignment vertical="center"/>
      <protection/>
    </xf>
    <xf numFmtId="0" fontId="70" fillId="0" borderId="0" xfId="84" applyFont="1" applyBorder="1" applyAlignment="1">
      <alignment horizontal="left" vertical="center" wrapText="1"/>
      <protection/>
    </xf>
    <xf numFmtId="0" fontId="59" fillId="0" borderId="34" xfId="84" applyBorder="1">
      <alignment vertical="center"/>
      <protection/>
    </xf>
    <xf numFmtId="0" fontId="59" fillId="0" borderId="29" xfId="84" applyBorder="1">
      <alignment vertical="center"/>
      <protection/>
    </xf>
    <xf numFmtId="0" fontId="59" fillId="0" borderId="35" xfId="84" applyBorder="1">
      <alignment vertical="center"/>
      <protection/>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桁区切り 2" xfId="69"/>
    <cellStyle name="桁区切り[0]_受水槽明細書_2" xfId="70"/>
    <cellStyle name="見出し 1" xfId="71"/>
    <cellStyle name="見出し 2" xfId="72"/>
    <cellStyle name="見出し 3" xfId="73"/>
    <cellStyle name="見出し 4" xfId="74"/>
    <cellStyle name="合計" xfId="75"/>
    <cellStyle name="集計" xfId="76"/>
    <cellStyle name="出力" xfId="77"/>
    <cellStyle name="説明文" xfId="78"/>
    <cellStyle name="Currency [0]" xfId="79"/>
    <cellStyle name="Currency" xfId="80"/>
    <cellStyle name="通貨 2" xfId="81"/>
    <cellStyle name="入力" xfId="82"/>
    <cellStyle name="標準 2" xfId="83"/>
    <cellStyle name="標準 3" xfId="84"/>
    <cellStyle name="標準_AAA工事伺10" xfId="85"/>
    <cellStyle name="標準_本工内訳09" xfId="86"/>
    <cellStyle name="標準_明細書−建築" xfId="87"/>
    <cellStyle name="標準_明細書−建築_1" xfId="88"/>
    <cellStyle name="Followed Hyperlink" xfId="89"/>
    <cellStyle name="普通" xfId="90"/>
    <cellStyle name="良い" xfId="9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76;&#32946;&#12390;&#25945;&#32946;&#37096;\&#37096;&#20849;&#26377;\&#24037;&#20107;&#21488;&#24115;\R04&#24037;&#20107;&#21488;&#24115;(Ver.20200301&#946;)&#23398;&#26657;&#25945;&#32946;&#20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is0123\e\suidouka\&#32173;&#25345;&#31649;&#29702;\&#26045;&#35373;&#21488;&#24115;&#31561;\&#24037;&#20107;&#21488;&#24115;2000&#29992;&#27096;&#24335;&#385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ken-iti\Documents\000_&#19968;&#33324;&#20107;&#21209;\01&#21508;&#31278;&#21360;&#21047;\&#9679;File&#32972;&#34920;&#320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台帳"/>
      <sheetName val="クエリ"/>
      <sheetName val="背表紙"/>
      <sheetName val="Memo"/>
      <sheetName val="選択リスト"/>
      <sheetName val="一覧表"/>
      <sheetName val="予算別一覧表"/>
      <sheetName val="業者設定"/>
      <sheetName val="指名表"/>
      <sheetName val="中止期間"/>
      <sheetName val="設計書鏡"/>
      <sheetName val="執行伺"/>
      <sheetName val="予定価格"/>
      <sheetName val="入札通知"/>
      <sheetName val="見積通知"/>
      <sheetName val="見積通知(委)"/>
      <sheetName val="業者指名_旧"/>
      <sheetName val="業者指名"/>
      <sheetName val="見積依頼名簿"/>
      <sheetName val="契約書1"/>
      <sheetName val="契約書2"/>
      <sheetName val="位置図"/>
      <sheetName val="監督指定"/>
      <sheetName val="中止通知"/>
      <sheetName val="解除通知"/>
      <sheetName val="変更伺"/>
      <sheetName val="変更通知"/>
      <sheetName val="変更契約1"/>
      <sheetName val="変更契約2"/>
      <sheetName val="変更理由"/>
      <sheetName val="検査調書"/>
      <sheetName val="合格通知"/>
      <sheetName val="委託契約1"/>
      <sheetName val="委託契約2"/>
      <sheetName val="委託調書"/>
      <sheetName val="物品検査"/>
      <sheetName val="契約通知"/>
      <sheetName val="単抜置"/>
      <sheetName val="単抜置2"/>
      <sheetName val="長３横書(PM) (2)"/>
      <sheetName val="長３横書(PM)"/>
      <sheetName val="長３(業者)"/>
      <sheetName val="指名"/>
      <sheetName val="予価封 (2)"/>
      <sheetName val="予価封"/>
      <sheetName val="通知受取"/>
      <sheetName val="通知封筒"/>
      <sheetName val="角２"/>
      <sheetName val="大"/>
    </sheetNames>
    <sheetDataSet>
      <sheetData sheetId="0">
        <row r="34">
          <cell r="BA34" t="str">
            <v>一般競争入札</v>
          </cell>
        </row>
      </sheetData>
      <sheetData sheetId="1">
        <row r="17">
          <cell r="D17">
            <v>4</v>
          </cell>
          <cell r="F17" t="str">
            <v>教住工</v>
          </cell>
          <cell r="G17">
            <v>1</v>
          </cell>
        </row>
      </sheetData>
      <sheetData sheetId="4">
        <row r="3">
          <cell r="B3" t="str">
            <v>子育て教育部</v>
          </cell>
        </row>
        <row r="4">
          <cell r="B4" t="str">
            <v>教育課</v>
          </cell>
          <cell r="D4" t="str">
            <v>学</v>
          </cell>
          <cell r="E4" t="str">
            <v>三国</v>
          </cell>
          <cell r="F4" t="str">
            <v>子育て教育部長</v>
          </cell>
          <cell r="G4" t="str">
            <v>古川　健一</v>
          </cell>
          <cell r="H4" t="str">
            <v>現場代理人</v>
          </cell>
          <cell r="I4" t="str">
            <v>一般競争入札</v>
          </cell>
          <cell r="J4" t="str">
            <v>しない</v>
          </cell>
          <cell r="K4" t="str">
            <v>しない</v>
          </cell>
          <cell r="L4" t="str">
            <v>な　し</v>
          </cell>
          <cell r="M4" t="str">
            <v>国庫補助</v>
          </cell>
          <cell r="N4" t="str">
            <v>第四北越銀行</v>
          </cell>
          <cell r="O4" t="str">
            <v>水道事業会計（資）</v>
          </cell>
          <cell r="Q4" t="str">
            <v>配水管新設工事</v>
          </cell>
          <cell r="R4" t="str">
            <v>公共用水域水質保全、生活環境向上のための社会資本整備</v>
          </cell>
          <cell r="S4" t="str">
            <v>施工延長の増による増額</v>
          </cell>
          <cell r="U4" t="str">
            <v>汚水管布設工　リブ管φ200　Ｌ＝ 25.0ｍ</v>
          </cell>
        </row>
        <row r="5">
          <cell r="D5" t="str">
            <v>学工</v>
          </cell>
          <cell r="E5" t="str">
            <v>三俣</v>
          </cell>
          <cell r="F5" t="str">
            <v>教育係長</v>
          </cell>
          <cell r="G5" t="str">
            <v>南雲一也</v>
          </cell>
          <cell r="I5" t="str">
            <v>指名競争入札</v>
          </cell>
          <cell r="J5" t="str">
            <v>す　る</v>
          </cell>
          <cell r="K5" t="str">
            <v>１回</v>
          </cell>
          <cell r="L5" t="str">
            <v>金銭的補償</v>
          </cell>
          <cell r="M5" t="str">
            <v>県単独補助</v>
          </cell>
          <cell r="O5" t="str">
            <v>水道事業会計（収）</v>
          </cell>
          <cell r="Q5" t="str">
            <v>配水管布設替工事</v>
          </cell>
          <cell r="R5" t="str">
            <v>石綿管を廃止し配水ポリエチレン管への更新工事</v>
          </cell>
          <cell r="S5" t="str">
            <v>復旧面積の増による増額</v>
          </cell>
          <cell r="U5" t="str">
            <v>　　　　　　　リブ管φ150　Ｌ＝ **.*ｍ</v>
          </cell>
        </row>
        <row r="6">
          <cell r="D6" t="str">
            <v>学委</v>
          </cell>
          <cell r="E6" t="str">
            <v>神立</v>
          </cell>
          <cell r="F6" t="str">
            <v>教育係</v>
          </cell>
          <cell r="G6" t="str">
            <v>森下　亮</v>
          </cell>
          <cell r="I6" t="str">
            <v>随意契約</v>
          </cell>
          <cell r="K6" t="str">
            <v>２回</v>
          </cell>
          <cell r="L6" t="str">
            <v>役務的補償</v>
          </cell>
          <cell r="M6" t="str">
            <v>町単独</v>
          </cell>
          <cell r="N6" t="str">
            <v>みなみ魚沼農協</v>
          </cell>
          <cell r="O6" t="str">
            <v>下水道特別会計</v>
          </cell>
          <cell r="Q6" t="str">
            <v>消火栓新設工事</v>
          </cell>
          <cell r="R6" t="str">
            <v>上水道○○地区の配水管新設工事</v>
          </cell>
          <cell r="S6" t="str">
            <v>別添設計変更理由書のとおり</v>
          </cell>
          <cell r="U6" t="str">
            <v>マンホール設置工　組立式１号　　　２基</v>
          </cell>
        </row>
        <row r="7">
          <cell r="D7" t="str">
            <v>教住</v>
          </cell>
          <cell r="E7" t="str">
            <v>土樽</v>
          </cell>
          <cell r="F7" t="str">
            <v>教育係</v>
          </cell>
          <cell r="G7" t="str">
            <v>青鹿史拓</v>
          </cell>
          <cell r="I7" t="str">
            <v>入札不調→随契</v>
          </cell>
          <cell r="K7" t="str">
            <v>３回</v>
          </cell>
          <cell r="M7" t="str">
            <v>その他</v>
          </cell>
          <cell r="N7" t="str">
            <v>新潟県信用組合</v>
          </cell>
          <cell r="O7" t="str">
            <v>一般会計</v>
          </cell>
          <cell r="Q7" t="str">
            <v>消火栓移設工事</v>
          </cell>
          <cell r="R7" t="str">
            <v>○○簡水○○地区の配水管新設工事</v>
          </cell>
          <cell r="S7" t="str">
            <v>管渠埋設深を深くしたことによる増額</v>
          </cell>
          <cell r="U7" t="str">
            <v>　　　　　　　　　マシン　　　　　２基</v>
          </cell>
        </row>
        <row r="8">
          <cell r="D8" t="str">
            <v>教住工</v>
          </cell>
          <cell r="E8" t="str">
            <v>湯沢</v>
          </cell>
          <cell r="F8" t="str">
            <v>教育係</v>
          </cell>
          <cell r="G8" t="str">
            <v>南雲　香奈</v>
          </cell>
          <cell r="K8" t="str">
            <v>４回</v>
          </cell>
          <cell r="N8" t="str">
            <v>みずほ銀行</v>
          </cell>
          <cell r="Q8" t="str">
            <v>消火栓改修工事</v>
          </cell>
          <cell r="R8" t="str">
            <v>南魚沼市（消防）より委託された消火栓工事</v>
          </cell>
          <cell r="S8" t="str">
            <v>汚水桝設置個所数の増による増額</v>
          </cell>
          <cell r="U8" t="str">
            <v>汚水桝設置工　　　　　　　　　　１箇所</v>
          </cell>
        </row>
        <row r="9">
          <cell r="B9" t="str">
            <v>古川　健一</v>
          </cell>
          <cell r="D9" t="str">
            <v>教住委</v>
          </cell>
          <cell r="E9" t="str">
            <v>全町</v>
          </cell>
          <cell r="K9" t="str">
            <v>12回</v>
          </cell>
          <cell r="Q9" t="str">
            <v>汚水管渠新設（その　）工事</v>
          </cell>
          <cell r="R9" t="str">
            <v>水道工事完了による舗装路面本復旧工事</v>
          </cell>
          <cell r="S9" t="str">
            <v>復旧面積の増による増額</v>
          </cell>
          <cell r="U9" t="str">
            <v>路面復旧工　　　　　　　　　　　　一式</v>
          </cell>
        </row>
        <row r="10">
          <cell r="B10" t="str">
            <v>南雲一也</v>
          </cell>
          <cell r="D10" t="str">
            <v>給</v>
          </cell>
          <cell r="Q10" t="str">
            <v>汚水幹線新設（その　）工事</v>
          </cell>
          <cell r="R10" t="str">
            <v>開削工法による管布設に伴い、路面の本復旧を行う。</v>
          </cell>
          <cell r="S10" t="str">
            <v>現地精査による</v>
          </cell>
          <cell r="U10" t="str">
            <v>仮設工　　　　　　　　　　　　　　一式</v>
          </cell>
        </row>
        <row r="11">
          <cell r="D11" t="str">
            <v>給工</v>
          </cell>
          <cell r="Q11" t="str">
            <v>汚水枝線新設（その　）工事</v>
          </cell>
          <cell r="R11" t="str">
            <v>設備の故障を防止し、機能を適切に保つため。</v>
          </cell>
          <cell r="U11" t="str">
            <v>雑　　工　　　　　　　　　　　　　一式</v>
          </cell>
        </row>
        <row r="12">
          <cell r="B12" t="str">
            <v>田村正幸</v>
          </cell>
          <cell r="D12" t="str">
            <v>給委</v>
          </cell>
          <cell r="Q12" t="str">
            <v>路面本復旧（その　）工事</v>
          </cell>
          <cell r="R12" t="str">
            <v>平成23年4月1日付け建第１６号交付金配分内定による</v>
          </cell>
        </row>
        <row r="13">
          <cell r="Q13" t="str">
            <v>保守点検業務委託</v>
          </cell>
          <cell r="R13" t="str">
            <v>平成23年4月1日付け下水第３号交付金の内定による</v>
          </cell>
          <cell r="U13" t="str">
            <v>路面復旧工　　　　　　　　　　　　一式</v>
          </cell>
        </row>
        <row r="14">
          <cell r="G14" t="str">
            <v>　　　　</v>
          </cell>
          <cell r="Q14" t="str">
            <v>三俣地区下排水管新設（その）工事</v>
          </cell>
          <cell r="R14" t="str">
            <v>平成23年11月9日付け下水第240号交付金の配分による</v>
          </cell>
          <cell r="U14" t="str">
            <v>配水管布設工 DIP φ　Ｌ＝ｍ</v>
          </cell>
        </row>
        <row r="15">
          <cell r="B15" t="str">
            <v>台帳ｼｰﾄで入力</v>
          </cell>
          <cell r="Q15" t="str">
            <v>湯沢浄化センター再構築工事委託に関する協定</v>
          </cell>
          <cell r="R15" t="str">
            <v>平成27年4月9日付け下水第15号社会資本総合整備総合交付金の内定による</v>
          </cell>
          <cell r="U15" t="str">
            <v>　　　　　　 DIP φ　Ｌ＝ｍ</v>
          </cell>
        </row>
        <row r="16">
          <cell r="Q16" t="str">
            <v>浅貝浄化センター再構築工事委託に関する協定</v>
          </cell>
          <cell r="U16" t="str">
            <v>仕切弁　φ　基</v>
          </cell>
        </row>
        <row r="17">
          <cell r="Q17" t="str">
            <v>湯沢浄化センター実施設計作成委託に関する協定</v>
          </cell>
          <cell r="U17" t="str">
            <v>給水分岐工　φ　個所</v>
          </cell>
        </row>
        <row r="18">
          <cell r="Q18" t="str">
            <v>浅貝浄化センター実施設計作成委託に関する協定</v>
          </cell>
          <cell r="U18" t="str">
            <v>消火栓設置工（地上式単口）φ65　１基</v>
          </cell>
        </row>
        <row r="19">
          <cell r="U19" t="str">
            <v>汚水管　φ　mm L= m</v>
          </cell>
        </row>
        <row r="20">
          <cell r="U20" t="str">
            <v>路面本復旧　Ａ＝　㎡</v>
          </cell>
        </row>
        <row r="21">
          <cell r="U21" t="str">
            <v>下排水管　Ｌ＝ｍ</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中止期間"/>
      <sheetName val="執行伺"/>
      <sheetName val="予定価格"/>
      <sheetName val="入札通知"/>
      <sheetName val="見積通知"/>
      <sheetName val="業者指名"/>
      <sheetName val="契約書1"/>
      <sheetName val="契約書2"/>
      <sheetName val="位置図"/>
      <sheetName val="監督指定"/>
      <sheetName val="中止通知"/>
      <sheetName val="解除通知"/>
      <sheetName val="変更伺"/>
      <sheetName val="変更契約1"/>
      <sheetName val="変更契約2"/>
      <sheetName val="変更通知"/>
      <sheetName val="設計書鏡"/>
      <sheetName val="変更理由"/>
      <sheetName val="検査調書"/>
      <sheetName val="合格通知"/>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
      <sheetName val="文書管理背表紙"/>
      <sheetName val="設定"/>
      <sheetName val="文書管理ラベル"/>
      <sheetName val="給水申込"/>
      <sheetName val="給水申込 (2)"/>
      <sheetName val="文管以外"/>
      <sheetName val="河川(2cm)"/>
      <sheetName val="河川(3cm)"/>
      <sheetName val="設計書 (4)"/>
      <sheetName val="設計書 (3)"/>
      <sheetName val="設計書 (2)"/>
      <sheetName val="設計書"/>
      <sheetName val="修繕綴"/>
      <sheetName val="9cm"/>
      <sheetName val="8cm"/>
      <sheetName val="8cm (2)"/>
      <sheetName val="DF8cm (2)"/>
      <sheetName val="DF8cm"/>
      <sheetName val="DF7cm"/>
      <sheetName val="DF7cm (2)"/>
      <sheetName val="DF7cm (4)"/>
      <sheetName val="DF6cm (3)"/>
      <sheetName val="DF6cm"/>
      <sheetName val="DF5cm"/>
      <sheetName val="DF4cm (6)"/>
      <sheetName val="DF4cm (5)"/>
      <sheetName val="DF4cm (4)"/>
      <sheetName val="DF4cm (2)"/>
      <sheetName val="DF4cm"/>
      <sheetName val="DF4cm (3)"/>
      <sheetName val="DF3cm"/>
      <sheetName val="DF6cm (2)"/>
      <sheetName val="日報"/>
      <sheetName val="Sheet2 (4)"/>
      <sheetName val="Sheet2"/>
      <sheetName val="3cm"/>
      <sheetName val="7cm"/>
      <sheetName val="検満"/>
      <sheetName val="指定事業者"/>
      <sheetName val="水質検査"/>
      <sheetName val="電動弁検査綴"/>
      <sheetName val="電動弁検査綴 (2)"/>
      <sheetName val="代価背表紙"/>
      <sheetName val="水道統計表紙"/>
      <sheetName val="Sheet2 (2)"/>
      <sheetName val="Sheet2 (3)"/>
      <sheetName val="Sheet1"/>
      <sheetName val="2cm"/>
      <sheetName val="1cm"/>
      <sheetName val="小ﾀｯｸ"/>
      <sheetName val="中見出し"/>
      <sheetName val="A4ﾄﾞｯﾁF"/>
      <sheetName val="決済伺"/>
      <sheetName val="設計書(2c)"/>
      <sheetName val="設計書(帯)"/>
      <sheetName val="設計書(1c)"/>
      <sheetName val="河川(3cm) (2)"/>
    </sheetNames>
    <sheetDataSet>
      <sheetData sheetId="2">
        <row r="4">
          <cell r="B4" t="str">
            <v>永年保存</v>
          </cell>
          <cell r="D4">
            <v>1</v>
          </cell>
        </row>
        <row r="5">
          <cell r="B5" t="str">
            <v>10年保存</v>
          </cell>
          <cell r="D5">
            <v>1.5</v>
          </cell>
        </row>
        <row r="6">
          <cell r="B6" t="str">
            <v>５年保存</v>
          </cell>
          <cell r="D6">
            <v>2</v>
          </cell>
        </row>
        <row r="7">
          <cell r="B7" t="str">
            <v>３年保存</v>
          </cell>
          <cell r="D7">
            <v>3</v>
          </cell>
        </row>
        <row r="8">
          <cell r="B8" t="str">
            <v>１年保存</v>
          </cell>
          <cell r="D8">
            <v>4</v>
          </cell>
        </row>
        <row r="9">
          <cell r="D9">
            <v>5</v>
          </cell>
        </row>
        <row r="10">
          <cell r="D10">
            <v>6</v>
          </cell>
        </row>
        <row r="11">
          <cell r="D11">
            <v>7</v>
          </cell>
        </row>
        <row r="12">
          <cell r="D12">
            <v>8</v>
          </cell>
        </row>
        <row r="13">
          <cell r="D13">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C9" sqref="C9:K21"/>
    </sheetView>
  </sheetViews>
  <sheetFormatPr defaultColWidth="8.796875" defaultRowHeight="15"/>
  <cols>
    <col min="1" max="1" width="10.59765625" style="261" customWidth="1"/>
    <col min="2" max="12" width="9" style="261" customWidth="1"/>
    <col min="13" max="13" width="10.59765625" style="261" customWidth="1"/>
    <col min="14" max="16384" width="9" style="261" customWidth="1"/>
  </cols>
  <sheetData>
    <row r="4" ht="14.25" thickBot="1"/>
    <row r="5" spans="2:12" ht="13.5">
      <c r="B5" s="262"/>
      <c r="C5" s="263"/>
      <c r="D5" s="263"/>
      <c r="E5" s="263"/>
      <c r="F5" s="263"/>
      <c r="G5" s="263"/>
      <c r="H5" s="263"/>
      <c r="I5" s="263"/>
      <c r="J5" s="263"/>
      <c r="K5" s="263"/>
      <c r="L5" s="264"/>
    </row>
    <row r="6" spans="2:12" ht="18.75" customHeight="1">
      <c r="B6" s="265"/>
      <c r="C6" s="266"/>
      <c r="D6" s="266"/>
      <c r="E6" s="267" t="s">
        <v>122</v>
      </c>
      <c r="F6" s="267"/>
      <c r="G6" s="267"/>
      <c r="H6" s="267"/>
      <c r="I6" s="267"/>
      <c r="J6" s="266"/>
      <c r="K6" s="266"/>
      <c r="L6" s="268"/>
    </row>
    <row r="7" spans="2:12" ht="18.75" customHeight="1">
      <c r="B7" s="265"/>
      <c r="C7" s="266"/>
      <c r="D7" s="266"/>
      <c r="E7" s="267"/>
      <c r="F7" s="267"/>
      <c r="G7" s="267"/>
      <c r="H7" s="267"/>
      <c r="I7" s="267"/>
      <c r="J7" s="266"/>
      <c r="K7" s="266"/>
      <c r="L7" s="268"/>
    </row>
    <row r="8" spans="2:12" ht="18.75" customHeight="1">
      <c r="B8" s="265"/>
      <c r="C8" s="266"/>
      <c r="D8" s="266"/>
      <c r="E8" s="269"/>
      <c r="F8" s="269"/>
      <c r="G8" s="269"/>
      <c r="H8" s="269"/>
      <c r="I8" s="269"/>
      <c r="J8" s="266"/>
      <c r="K8" s="266"/>
      <c r="L8" s="268"/>
    </row>
    <row r="9" spans="2:12" ht="18.75" customHeight="1">
      <c r="B9" s="265"/>
      <c r="C9" s="270" t="s">
        <v>123</v>
      </c>
      <c r="D9" s="270"/>
      <c r="E9" s="270"/>
      <c r="F9" s="270"/>
      <c r="G9" s="270"/>
      <c r="H9" s="270"/>
      <c r="I9" s="270"/>
      <c r="J9" s="270"/>
      <c r="K9" s="270"/>
      <c r="L9" s="268"/>
    </row>
    <row r="10" spans="2:12" ht="18.75" customHeight="1">
      <c r="B10" s="265"/>
      <c r="C10" s="270"/>
      <c r="D10" s="270"/>
      <c r="E10" s="270"/>
      <c r="F10" s="270"/>
      <c r="G10" s="270"/>
      <c r="H10" s="270"/>
      <c r="I10" s="270"/>
      <c r="J10" s="270"/>
      <c r="K10" s="270"/>
      <c r="L10" s="268"/>
    </row>
    <row r="11" spans="2:12" ht="18.75" customHeight="1">
      <c r="B11" s="265"/>
      <c r="C11" s="270"/>
      <c r="D11" s="270"/>
      <c r="E11" s="270"/>
      <c r="F11" s="270"/>
      <c r="G11" s="270"/>
      <c r="H11" s="270"/>
      <c r="I11" s="270"/>
      <c r="J11" s="270"/>
      <c r="K11" s="270"/>
      <c r="L11" s="268"/>
    </row>
    <row r="12" spans="2:12" ht="18.75" customHeight="1">
      <c r="B12" s="265"/>
      <c r="C12" s="270"/>
      <c r="D12" s="270"/>
      <c r="E12" s="270"/>
      <c r="F12" s="270"/>
      <c r="G12" s="270"/>
      <c r="H12" s="270"/>
      <c r="I12" s="270"/>
      <c r="J12" s="270"/>
      <c r="K12" s="270"/>
      <c r="L12" s="268"/>
    </row>
    <row r="13" spans="2:12" ht="18.75" customHeight="1">
      <c r="B13" s="265"/>
      <c r="C13" s="270"/>
      <c r="D13" s="270"/>
      <c r="E13" s="270"/>
      <c r="F13" s="270"/>
      <c r="G13" s="270"/>
      <c r="H13" s="270"/>
      <c r="I13" s="270"/>
      <c r="J13" s="270"/>
      <c r="K13" s="270"/>
      <c r="L13" s="268"/>
    </row>
    <row r="14" spans="2:12" ht="18.75" customHeight="1">
      <c r="B14" s="265"/>
      <c r="C14" s="270"/>
      <c r="D14" s="270"/>
      <c r="E14" s="270"/>
      <c r="F14" s="270"/>
      <c r="G14" s="270"/>
      <c r="H14" s="270"/>
      <c r="I14" s="270"/>
      <c r="J14" s="270"/>
      <c r="K14" s="270"/>
      <c r="L14" s="268"/>
    </row>
    <row r="15" spans="2:12" ht="18.75" customHeight="1">
      <c r="B15" s="265"/>
      <c r="C15" s="270"/>
      <c r="D15" s="270"/>
      <c r="E15" s="270"/>
      <c r="F15" s="270"/>
      <c r="G15" s="270"/>
      <c r="H15" s="270"/>
      <c r="I15" s="270"/>
      <c r="J15" s="270"/>
      <c r="K15" s="270"/>
      <c r="L15" s="268"/>
    </row>
    <row r="16" spans="2:12" ht="18.75" customHeight="1">
      <c r="B16" s="265"/>
      <c r="C16" s="270"/>
      <c r="D16" s="270"/>
      <c r="E16" s="270"/>
      <c r="F16" s="270"/>
      <c r="G16" s="270"/>
      <c r="H16" s="270"/>
      <c r="I16" s="270"/>
      <c r="J16" s="270"/>
      <c r="K16" s="270"/>
      <c r="L16" s="268"/>
    </row>
    <row r="17" spans="2:12" ht="18.75" customHeight="1">
      <c r="B17" s="265"/>
      <c r="C17" s="270"/>
      <c r="D17" s="270"/>
      <c r="E17" s="270"/>
      <c r="F17" s="270"/>
      <c r="G17" s="270"/>
      <c r="H17" s="270"/>
      <c r="I17" s="270"/>
      <c r="J17" s="270"/>
      <c r="K17" s="270"/>
      <c r="L17" s="268"/>
    </row>
    <row r="18" spans="2:12" ht="18.75" customHeight="1">
      <c r="B18" s="265"/>
      <c r="C18" s="270"/>
      <c r="D18" s="270"/>
      <c r="E18" s="270"/>
      <c r="F18" s="270"/>
      <c r="G18" s="270"/>
      <c r="H18" s="270"/>
      <c r="I18" s="270"/>
      <c r="J18" s="270"/>
      <c r="K18" s="270"/>
      <c r="L18" s="268"/>
    </row>
    <row r="19" spans="2:12" ht="18.75" customHeight="1">
      <c r="B19" s="265"/>
      <c r="C19" s="270"/>
      <c r="D19" s="270"/>
      <c r="E19" s="270"/>
      <c r="F19" s="270"/>
      <c r="G19" s="270"/>
      <c r="H19" s="270"/>
      <c r="I19" s="270"/>
      <c r="J19" s="270"/>
      <c r="K19" s="270"/>
      <c r="L19" s="268"/>
    </row>
    <row r="20" spans="2:12" ht="18.75" customHeight="1">
      <c r="B20" s="265"/>
      <c r="C20" s="270"/>
      <c r="D20" s="270"/>
      <c r="E20" s="270"/>
      <c r="F20" s="270"/>
      <c r="G20" s="270"/>
      <c r="H20" s="270"/>
      <c r="I20" s="270"/>
      <c r="J20" s="270"/>
      <c r="K20" s="270"/>
      <c r="L20" s="268"/>
    </row>
    <row r="21" spans="2:12" ht="13.5">
      <c r="B21" s="265"/>
      <c r="C21" s="270"/>
      <c r="D21" s="270"/>
      <c r="E21" s="270"/>
      <c r="F21" s="270"/>
      <c r="G21" s="270"/>
      <c r="H21" s="270"/>
      <c r="I21" s="270"/>
      <c r="J21" s="270"/>
      <c r="K21" s="270"/>
      <c r="L21" s="268"/>
    </row>
    <row r="22" spans="2:12" ht="13.5">
      <c r="B22" s="265"/>
      <c r="C22" s="266"/>
      <c r="D22" s="266"/>
      <c r="E22" s="266"/>
      <c r="F22" s="266"/>
      <c r="G22" s="266"/>
      <c r="H22" s="266"/>
      <c r="I22" s="266"/>
      <c r="J22" s="266"/>
      <c r="K22" s="266"/>
      <c r="L22" s="268"/>
    </row>
    <row r="23" spans="2:12" ht="14.25" thickBot="1">
      <c r="B23" s="271"/>
      <c r="C23" s="272"/>
      <c r="D23" s="272"/>
      <c r="E23" s="272"/>
      <c r="F23" s="272"/>
      <c r="G23" s="272"/>
      <c r="H23" s="272"/>
      <c r="I23" s="272"/>
      <c r="J23" s="272"/>
      <c r="K23" s="272"/>
      <c r="L23" s="273"/>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ransitionEntry="1">
    <pageSetUpPr fitToPage="1"/>
  </sheetPr>
  <dimension ref="B1:V36"/>
  <sheetViews>
    <sheetView showGridLines="0" zoomScale="75" zoomScaleNormal="75" zoomScalePageLayoutView="0" workbookViewId="0" topLeftCell="A7">
      <selection activeCell="Y15" sqref="Y15"/>
    </sheetView>
  </sheetViews>
  <sheetFormatPr defaultColWidth="13.3984375" defaultRowHeight="15"/>
  <cols>
    <col min="1" max="2" width="2.09765625" style="153" customWidth="1"/>
    <col min="3" max="4" width="10.8984375" style="153" customWidth="1"/>
    <col min="5" max="5" width="7.59765625" style="153" customWidth="1"/>
    <col min="6" max="6" width="7.09765625" style="153" customWidth="1"/>
    <col min="7" max="7" width="8.3984375" style="153" customWidth="1"/>
    <col min="8" max="8" width="20.8984375" style="153" customWidth="1"/>
    <col min="9" max="9" width="7.09765625" style="153" customWidth="1"/>
    <col min="10" max="10" width="5.8984375" style="153" customWidth="1"/>
    <col min="11" max="13" width="4.59765625" style="153" customWidth="1"/>
    <col min="14" max="14" width="3.3984375" style="153" customWidth="1"/>
    <col min="15" max="15" width="4.59765625" style="153" customWidth="1"/>
    <col min="16" max="16" width="3.3984375" style="153" customWidth="1"/>
    <col min="17" max="17" width="4.59765625" style="153" customWidth="1"/>
    <col min="18" max="18" width="5.8984375" style="153" customWidth="1"/>
    <col min="19" max="19" width="4.59765625" style="153" customWidth="1"/>
    <col min="20" max="20" width="3.3984375" style="153" customWidth="1"/>
    <col min="21" max="21" width="9.59765625" style="153" customWidth="1"/>
    <col min="22" max="22" width="4.59765625" style="153" customWidth="1"/>
    <col min="23" max="23" width="10.8984375" style="153" customWidth="1"/>
    <col min="24" max="24" width="13.3984375" style="153" customWidth="1"/>
    <col min="25" max="25" width="18.3984375" style="153" customWidth="1"/>
    <col min="26" max="27" width="8.3984375" style="153" customWidth="1"/>
    <col min="28" max="28" width="10.8984375" style="153" customWidth="1"/>
    <col min="29" max="29" width="18.3984375" style="153" customWidth="1"/>
    <col min="30" max="30" width="8.3984375" style="153" customWidth="1"/>
    <col min="31" max="31" width="18.3984375" style="153" customWidth="1"/>
    <col min="32" max="32" width="30.8984375" style="153" customWidth="1"/>
    <col min="33" max="33" width="13.3984375" style="153" customWidth="1"/>
    <col min="34" max="34" width="30.8984375" style="153" customWidth="1"/>
    <col min="35" max="16384" width="13.3984375" style="153" customWidth="1"/>
  </cols>
  <sheetData>
    <row r="1" spans="2:21" ht="18" thickBot="1">
      <c r="B1" s="152"/>
      <c r="C1" s="152"/>
      <c r="D1" s="152"/>
      <c r="E1" s="152"/>
      <c r="F1" s="152"/>
      <c r="G1" s="152"/>
      <c r="H1" s="152"/>
      <c r="I1" s="188"/>
      <c r="J1" s="188"/>
      <c r="K1" s="188"/>
      <c r="L1" s="188"/>
      <c r="M1" s="188"/>
      <c r="N1" s="188"/>
      <c r="O1" s="188"/>
      <c r="P1" s="188"/>
      <c r="Q1" s="188"/>
      <c r="R1" s="188"/>
      <c r="S1" s="188"/>
      <c r="T1" s="188"/>
      <c r="U1" s="188"/>
    </row>
    <row r="2" spans="2:22" s="157" customFormat="1" ht="49.5" customHeight="1">
      <c r="B2" s="154"/>
      <c r="C2" s="189" t="s">
        <v>103</v>
      </c>
      <c r="D2" s="189"/>
      <c r="E2" s="189"/>
      <c r="F2" s="191" t="s">
        <v>115</v>
      </c>
      <c r="G2" s="191"/>
      <c r="H2" s="191"/>
      <c r="I2" s="191"/>
      <c r="J2" s="191"/>
      <c r="K2" s="191"/>
      <c r="L2" s="191"/>
      <c r="M2" s="193" t="str">
        <f>IF(OR(COUNT(G13)&gt;0,COUNT(G21)&gt;0),"(変更)","(実施）")</f>
        <v>(実施）</v>
      </c>
      <c r="N2" s="193"/>
      <c r="O2" s="193"/>
      <c r="P2" s="193" t="s">
        <v>82</v>
      </c>
      <c r="Q2" s="193"/>
      <c r="R2" s="195"/>
      <c r="S2" s="197" t="s">
        <v>83</v>
      </c>
      <c r="T2" s="198"/>
      <c r="U2" s="155"/>
      <c r="V2" s="156"/>
    </row>
    <row r="3" spans="2:22" s="157" customFormat="1" ht="49.5" customHeight="1">
      <c r="B3" s="158"/>
      <c r="C3" s="190"/>
      <c r="D3" s="190"/>
      <c r="E3" s="190"/>
      <c r="F3" s="192"/>
      <c r="G3" s="192"/>
      <c r="H3" s="192"/>
      <c r="I3" s="192"/>
      <c r="J3" s="192"/>
      <c r="K3" s="192"/>
      <c r="L3" s="192"/>
      <c r="M3" s="194"/>
      <c r="N3" s="194"/>
      <c r="O3" s="194"/>
      <c r="P3" s="194"/>
      <c r="Q3" s="194"/>
      <c r="R3" s="196"/>
      <c r="S3" s="199" t="s">
        <v>84</v>
      </c>
      <c r="T3" s="200"/>
      <c r="U3" s="155"/>
      <c r="V3" s="156"/>
    </row>
    <row r="4" spans="2:22" s="157" customFormat="1" ht="12" customHeight="1">
      <c r="B4" s="156"/>
      <c r="C4" s="159">
        <v>103</v>
      </c>
      <c r="D4" s="160"/>
      <c r="E4" s="161"/>
      <c r="F4" s="162"/>
      <c r="G4" s="161"/>
      <c r="H4" s="161"/>
      <c r="I4" s="161"/>
      <c r="J4" s="161"/>
      <c r="K4" s="161"/>
      <c r="L4" s="201" t="s">
        <v>104</v>
      </c>
      <c r="M4" s="201"/>
      <c r="N4" s="201"/>
      <c r="O4" s="201"/>
      <c r="P4" s="201"/>
      <c r="Q4" s="201"/>
      <c r="R4" s="201"/>
      <c r="S4" s="201"/>
      <c r="T4" s="201"/>
      <c r="U4" s="202"/>
      <c r="V4" s="205"/>
    </row>
    <row r="5" spans="2:22" ht="12" customHeight="1">
      <c r="B5" s="163"/>
      <c r="C5" s="206" t="s">
        <v>117</v>
      </c>
      <c r="D5" s="206"/>
      <c r="E5" s="207"/>
      <c r="F5" s="164"/>
      <c r="G5" s="165"/>
      <c r="H5" s="208" t="s">
        <v>85</v>
      </c>
      <c r="I5" s="210">
        <v>120</v>
      </c>
      <c r="J5" s="210"/>
      <c r="K5" s="211" t="s">
        <v>86</v>
      </c>
      <c r="L5" s="203"/>
      <c r="M5" s="203"/>
      <c r="N5" s="203"/>
      <c r="O5" s="203"/>
      <c r="P5" s="203"/>
      <c r="Q5" s="203"/>
      <c r="R5" s="203"/>
      <c r="S5" s="203"/>
      <c r="T5" s="203"/>
      <c r="U5" s="204"/>
      <c r="V5" s="205"/>
    </row>
    <row r="6" spans="2:22" ht="12" customHeight="1">
      <c r="B6" s="163"/>
      <c r="C6" s="206"/>
      <c r="D6" s="206"/>
      <c r="E6" s="207"/>
      <c r="F6" s="164"/>
      <c r="G6" s="165"/>
      <c r="H6" s="209"/>
      <c r="I6" s="210"/>
      <c r="J6" s="210"/>
      <c r="K6" s="211"/>
      <c r="L6" s="203" t="s">
        <v>105</v>
      </c>
      <c r="M6" s="203"/>
      <c r="N6" s="203"/>
      <c r="O6" s="203"/>
      <c r="P6" s="203"/>
      <c r="Q6" s="203"/>
      <c r="R6" s="203"/>
      <c r="S6" s="203"/>
      <c r="T6" s="203"/>
      <c r="U6" s="204"/>
      <c r="V6" s="205"/>
    </row>
    <row r="7" spans="2:22" ht="12" customHeight="1">
      <c r="B7" s="166"/>
      <c r="C7" s="167"/>
      <c r="D7" s="167"/>
      <c r="E7" s="167"/>
      <c r="F7" s="168"/>
      <c r="G7" s="167"/>
      <c r="H7" s="167"/>
      <c r="I7" s="167"/>
      <c r="J7" s="167"/>
      <c r="K7" s="167"/>
      <c r="L7" s="212"/>
      <c r="M7" s="212"/>
      <c r="N7" s="212"/>
      <c r="O7" s="212"/>
      <c r="P7" s="212"/>
      <c r="Q7" s="212"/>
      <c r="R7" s="212"/>
      <c r="S7" s="212"/>
      <c r="T7" s="212"/>
      <c r="U7" s="213"/>
      <c r="V7" s="205"/>
    </row>
    <row r="8" spans="2:22" ht="12.75" customHeight="1">
      <c r="B8" s="169"/>
      <c r="C8" s="214" t="s">
        <v>87</v>
      </c>
      <c r="D8" s="165"/>
      <c r="E8" s="165"/>
      <c r="F8" s="164"/>
      <c r="G8" s="165"/>
      <c r="H8" s="165"/>
      <c r="I8" s="165"/>
      <c r="J8" s="165"/>
      <c r="K8" s="164"/>
      <c r="L8" s="165"/>
      <c r="M8" s="165"/>
      <c r="N8" s="165"/>
      <c r="O8" s="165"/>
      <c r="P8" s="165"/>
      <c r="Q8" s="165"/>
      <c r="R8" s="165"/>
      <c r="S8" s="165"/>
      <c r="T8" s="165"/>
      <c r="U8" s="170"/>
      <c r="V8" s="163"/>
    </row>
    <row r="9" spans="2:22" ht="12.75" customHeight="1">
      <c r="B9" s="171"/>
      <c r="C9" s="215"/>
      <c r="D9" s="216" t="s">
        <v>88</v>
      </c>
      <c r="E9" s="217"/>
      <c r="F9" s="164"/>
      <c r="G9" s="219"/>
      <c r="H9" s="220"/>
      <c r="I9" s="220"/>
      <c r="J9" s="217" t="s">
        <v>13</v>
      </c>
      <c r="K9" s="221" t="s">
        <v>89</v>
      </c>
      <c r="L9" s="209"/>
      <c r="M9" s="209"/>
      <c r="N9" s="209"/>
      <c r="O9" s="209"/>
      <c r="P9" s="209"/>
      <c r="Q9" s="209"/>
      <c r="R9" s="209"/>
      <c r="S9" s="209"/>
      <c r="T9" s="209"/>
      <c r="U9" s="222"/>
      <c r="V9" s="163"/>
    </row>
    <row r="10" spans="2:22" ht="12.75" customHeight="1">
      <c r="B10" s="169" t="s">
        <v>90</v>
      </c>
      <c r="C10" s="211" t="s">
        <v>91</v>
      </c>
      <c r="D10" s="218"/>
      <c r="E10" s="217"/>
      <c r="F10" s="164"/>
      <c r="G10" s="219"/>
      <c r="H10" s="220"/>
      <c r="I10" s="220"/>
      <c r="J10" s="217"/>
      <c r="K10" s="221"/>
      <c r="L10" s="209"/>
      <c r="M10" s="209"/>
      <c r="N10" s="209"/>
      <c r="O10" s="209"/>
      <c r="P10" s="209"/>
      <c r="Q10" s="209"/>
      <c r="R10" s="209"/>
      <c r="S10" s="209"/>
      <c r="T10" s="209"/>
      <c r="U10" s="222"/>
      <c r="V10" s="163"/>
    </row>
    <row r="11" spans="2:22" ht="12.75" customHeight="1">
      <c r="B11" s="172"/>
      <c r="C11" s="223"/>
      <c r="D11" s="173"/>
      <c r="E11" s="173"/>
      <c r="F11" s="174"/>
      <c r="G11" s="175"/>
      <c r="H11" s="173"/>
      <c r="I11" s="173"/>
      <c r="J11" s="173"/>
      <c r="K11" s="174"/>
      <c r="L11" s="173"/>
      <c r="M11" s="173"/>
      <c r="N11" s="173"/>
      <c r="O11" s="173"/>
      <c r="P11" s="173"/>
      <c r="Q11" s="173"/>
      <c r="R11" s="173"/>
      <c r="S11" s="173"/>
      <c r="T11" s="173"/>
      <c r="U11" s="176"/>
      <c r="V11" s="163"/>
    </row>
    <row r="12" spans="2:22" ht="12.75" customHeight="1">
      <c r="B12" s="171"/>
      <c r="C12" s="165"/>
      <c r="D12" s="165"/>
      <c r="E12" s="165"/>
      <c r="F12" s="164"/>
      <c r="G12" s="177"/>
      <c r="H12" s="165"/>
      <c r="I12" s="165"/>
      <c r="J12" s="165"/>
      <c r="K12" s="164"/>
      <c r="L12" s="165"/>
      <c r="M12" s="165"/>
      <c r="N12" s="165"/>
      <c r="O12" s="165"/>
      <c r="P12" s="165"/>
      <c r="Q12" s="165"/>
      <c r="R12" s="165"/>
      <c r="S12" s="165"/>
      <c r="T12" s="165"/>
      <c r="U12" s="170"/>
      <c r="V12" s="163"/>
    </row>
    <row r="13" spans="2:22" ht="12.75" customHeight="1">
      <c r="B13" s="169" t="s">
        <v>92</v>
      </c>
      <c r="C13" s="211" t="s">
        <v>93</v>
      </c>
      <c r="D13" s="216" t="s">
        <v>88</v>
      </c>
      <c r="E13" s="217"/>
      <c r="F13" s="164"/>
      <c r="G13" s="219"/>
      <c r="H13" s="220"/>
      <c r="I13" s="220"/>
      <c r="J13" s="217" t="s">
        <v>13</v>
      </c>
      <c r="K13" s="164"/>
      <c r="L13" s="165"/>
      <c r="M13" s="165"/>
      <c r="N13" s="165"/>
      <c r="O13" s="165"/>
      <c r="P13" s="165"/>
      <c r="Q13" s="165"/>
      <c r="R13" s="165"/>
      <c r="S13" s="165"/>
      <c r="T13" s="165"/>
      <c r="U13" s="170"/>
      <c r="V13" s="163"/>
    </row>
    <row r="14" spans="2:22" ht="12.75" customHeight="1">
      <c r="B14" s="171"/>
      <c r="C14" s="211"/>
      <c r="D14" s="218"/>
      <c r="E14" s="217"/>
      <c r="F14" s="164"/>
      <c r="G14" s="219"/>
      <c r="H14" s="220"/>
      <c r="I14" s="220"/>
      <c r="J14" s="217"/>
      <c r="K14" s="164"/>
      <c r="L14" s="165"/>
      <c r="M14" s="165"/>
      <c r="N14" s="165"/>
      <c r="O14" s="165"/>
      <c r="P14" s="165"/>
      <c r="Q14" s="165"/>
      <c r="R14" s="165"/>
      <c r="S14" s="224" t="s">
        <v>106</v>
      </c>
      <c r="T14" s="224"/>
      <c r="U14" s="170"/>
      <c r="V14" s="163"/>
    </row>
    <row r="15" spans="2:22" ht="12.75" customHeight="1">
      <c r="B15" s="172"/>
      <c r="C15" s="173"/>
      <c r="D15" s="173"/>
      <c r="E15" s="173"/>
      <c r="F15" s="174"/>
      <c r="G15" s="175"/>
      <c r="H15" s="173"/>
      <c r="I15" s="173"/>
      <c r="J15" s="173"/>
      <c r="K15" s="164"/>
      <c r="L15" s="165"/>
      <c r="M15" s="165"/>
      <c r="N15" s="165"/>
      <c r="O15" s="165"/>
      <c r="P15" s="165"/>
      <c r="Q15" s="165"/>
      <c r="R15" s="165"/>
      <c r="S15" s="224"/>
      <c r="T15" s="224"/>
      <c r="U15" s="170"/>
      <c r="V15" s="163"/>
    </row>
    <row r="16" spans="2:22" ht="12.75" customHeight="1">
      <c r="B16" s="169"/>
      <c r="C16" s="214" t="s">
        <v>87</v>
      </c>
      <c r="D16" s="165"/>
      <c r="E16" s="165"/>
      <c r="F16" s="164"/>
      <c r="G16" s="177"/>
      <c r="H16" s="165"/>
      <c r="I16" s="165"/>
      <c r="J16" s="165"/>
      <c r="K16" s="164"/>
      <c r="L16" s="165"/>
      <c r="M16" s="165"/>
      <c r="N16" s="165"/>
      <c r="O16" s="165"/>
      <c r="P16" s="165"/>
      <c r="Q16" s="165"/>
      <c r="R16" s="165"/>
      <c r="S16" s="224"/>
      <c r="T16" s="224"/>
      <c r="U16" s="170"/>
      <c r="V16" s="163"/>
    </row>
    <row r="17" spans="2:22" ht="12.75" customHeight="1">
      <c r="B17" s="171"/>
      <c r="C17" s="215"/>
      <c r="D17" s="218" t="s">
        <v>94</v>
      </c>
      <c r="E17" s="217"/>
      <c r="F17" s="164"/>
      <c r="G17" s="219"/>
      <c r="H17" s="220">
        <f>IF(COUNT(G17)&gt;0,"￥"&amp;WIDECHAR(FIXED(G17,0)),"")</f>
      </c>
      <c r="I17" s="220"/>
      <c r="J17" s="217" t="s">
        <v>13</v>
      </c>
      <c r="K17" s="225" t="s">
        <v>95</v>
      </c>
      <c r="L17" s="226"/>
      <c r="M17" s="226"/>
      <c r="N17" s="226"/>
      <c r="O17" s="226"/>
      <c r="P17" s="226"/>
      <c r="Q17" s="226"/>
      <c r="R17" s="226"/>
      <c r="S17" s="224"/>
      <c r="T17" s="224"/>
      <c r="U17" s="227" t="s">
        <v>96</v>
      </c>
      <c r="V17" s="163"/>
    </row>
    <row r="18" spans="2:22" ht="12.75" customHeight="1">
      <c r="B18" s="169" t="s">
        <v>90</v>
      </c>
      <c r="C18" s="211" t="s">
        <v>91</v>
      </c>
      <c r="D18" s="218"/>
      <c r="E18" s="217"/>
      <c r="F18" s="164"/>
      <c r="G18" s="219"/>
      <c r="H18" s="220"/>
      <c r="I18" s="220"/>
      <c r="J18" s="217"/>
      <c r="K18" s="225"/>
      <c r="L18" s="226"/>
      <c r="M18" s="226"/>
      <c r="N18" s="226"/>
      <c r="O18" s="226"/>
      <c r="P18" s="226"/>
      <c r="Q18" s="226"/>
      <c r="R18" s="226"/>
      <c r="S18" s="224"/>
      <c r="T18" s="224"/>
      <c r="U18" s="227"/>
      <c r="V18" s="163"/>
    </row>
    <row r="19" spans="2:22" ht="12.75" customHeight="1">
      <c r="B19" s="172"/>
      <c r="C19" s="223"/>
      <c r="D19" s="173"/>
      <c r="E19" s="173"/>
      <c r="F19" s="174"/>
      <c r="G19" s="175"/>
      <c r="H19" s="173"/>
      <c r="I19" s="173"/>
      <c r="J19" s="173"/>
      <c r="K19" s="164"/>
      <c r="L19" s="165"/>
      <c r="M19" s="165"/>
      <c r="N19" s="165"/>
      <c r="O19" s="165"/>
      <c r="P19" s="165"/>
      <c r="Q19" s="165"/>
      <c r="R19" s="165"/>
      <c r="S19" s="224"/>
      <c r="T19" s="224"/>
      <c r="U19" s="170"/>
      <c r="V19" s="163"/>
    </row>
    <row r="20" spans="2:22" ht="12.75" customHeight="1">
      <c r="B20" s="171"/>
      <c r="C20" s="165"/>
      <c r="D20" s="165"/>
      <c r="E20" s="165"/>
      <c r="F20" s="164"/>
      <c r="G20" s="177"/>
      <c r="H20" s="165"/>
      <c r="I20" s="165"/>
      <c r="J20" s="165"/>
      <c r="K20" s="164"/>
      <c r="L20" s="165"/>
      <c r="M20" s="165"/>
      <c r="N20" s="165"/>
      <c r="O20" s="165"/>
      <c r="P20" s="165"/>
      <c r="Q20" s="165"/>
      <c r="R20" s="165"/>
      <c r="S20" s="224"/>
      <c r="T20" s="224"/>
      <c r="U20" s="170"/>
      <c r="V20" s="163"/>
    </row>
    <row r="21" spans="2:22" ht="12.75" customHeight="1">
      <c r="B21" s="169" t="s">
        <v>92</v>
      </c>
      <c r="C21" s="211" t="s">
        <v>93</v>
      </c>
      <c r="D21" s="218" t="s">
        <v>94</v>
      </c>
      <c r="E21" s="217"/>
      <c r="F21" s="164"/>
      <c r="G21" s="219"/>
      <c r="H21" s="220">
        <f>IF(COUNT(G21)&gt;0,"￥"&amp;WIDECHAR(FIXED(G21,0)),"")</f>
      </c>
      <c r="I21" s="220"/>
      <c r="J21" s="217" t="s">
        <v>13</v>
      </c>
      <c r="K21" s="164"/>
      <c r="L21" s="165"/>
      <c r="M21" s="165"/>
      <c r="N21" s="165"/>
      <c r="O21" s="165"/>
      <c r="P21" s="165"/>
      <c r="Q21" s="165"/>
      <c r="R21" s="165"/>
      <c r="S21" s="224"/>
      <c r="T21" s="224"/>
      <c r="U21" s="170"/>
      <c r="V21" s="163"/>
    </row>
    <row r="22" spans="2:22" ht="12.75" customHeight="1">
      <c r="B22" s="171"/>
      <c r="C22" s="211"/>
      <c r="D22" s="218"/>
      <c r="E22" s="217"/>
      <c r="F22" s="164"/>
      <c r="G22" s="219"/>
      <c r="H22" s="220"/>
      <c r="I22" s="220"/>
      <c r="J22" s="217"/>
      <c r="K22" s="164"/>
      <c r="L22" s="165"/>
      <c r="M22" s="165"/>
      <c r="N22" s="165"/>
      <c r="O22" s="165"/>
      <c r="P22" s="165"/>
      <c r="Q22" s="165"/>
      <c r="R22" s="165"/>
      <c r="S22" s="165"/>
      <c r="T22" s="165"/>
      <c r="U22" s="170"/>
      <c r="V22" s="163"/>
    </row>
    <row r="23" spans="2:22" ht="12.75" customHeight="1">
      <c r="B23" s="172"/>
      <c r="C23" s="173"/>
      <c r="D23" s="173"/>
      <c r="E23" s="173"/>
      <c r="F23" s="174"/>
      <c r="G23" s="173"/>
      <c r="H23" s="173"/>
      <c r="I23" s="173"/>
      <c r="J23" s="173"/>
      <c r="K23" s="174"/>
      <c r="L23" s="173"/>
      <c r="M23" s="173"/>
      <c r="N23" s="173"/>
      <c r="O23" s="173"/>
      <c r="P23" s="173"/>
      <c r="Q23" s="173"/>
      <c r="R23" s="173"/>
      <c r="S23" s="173"/>
      <c r="T23" s="173"/>
      <c r="U23" s="176"/>
      <c r="V23" s="163"/>
    </row>
    <row r="24" spans="2:22" ht="17.25">
      <c r="B24" s="163"/>
      <c r="C24" s="178"/>
      <c r="D24" s="228" t="s">
        <v>116</v>
      </c>
      <c r="E24" s="229"/>
      <c r="F24" s="229"/>
      <c r="G24" s="229"/>
      <c r="H24" s="230"/>
      <c r="I24" s="182"/>
      <c r="J24" s="183"/>
      <c r="K24" s="228"/>
      <c r="L24" s="229"/>
      <c r="M24" s="229"/>
      <c r="N24" s="229"/>
      <c r="O24" s="229"/>
      <c r="P24" s="229"/>
      <c r="Q24" s="229"/>
      <c r="R24" s="229"/>
      <c r="S24" s="229"/>
      <c r="T24" s="229"/>
      <c r="U24" s="231"/>
      <c r="V24" s="163"/>
    </row>
    <row r="25" spans="2:22" ht="17.25">
      <c r="B25" s="163"/>
      <c r="C25" s="178"/>
      <c r="D25" s="232" t="s">
        <v>107</v>
      </c>
      <c r="E25" s="233"/>
      <c r="F25" s="233"/>
      <c r="G25" s="233"/>
      <c r="H25" s="234"/>
      <c r="I25" s="182"/>
      <c r="J25" s="184"/>
      <c r="K25" s="232"/>
      <c r="L25" s="233"/>
      <c r="M25" s="233"/>
      <c r="N25" s="233"/>
      <c r="O25" s="233"/>
      <c r="P25" s="233"/>
      <c r="Q25" s="233"/>
      <c r="R25" s="233"/>
      <c r="S25" s="233"/>
      <c r="T25" s="233"/>
      <c r="U25" s="235"/>
      <c r="V25" s="163"/>
    </row>
    <row r="26" spans="2:22" ht="17.25">
      <c r="B26" s="236" t="s">
        <v>87</v>
      </c>
      <c r="C26" s="237"/>
      <c r="D26" s="232" t="s">
        <v>108</v>
      </c>
      <c r="E26" s="233"/>
      <c r="F26" s="233"/>
      <c r="G26" s="233"/>
      <c r="H26" s="234"/>
      <c r="I26" s="238" t="s">
        <v>93</v>
      </c>
      <c r="J26" s="239"/>
      <c r="K26" s="232"/>
      <c r="L26" s="233"/>
      <c r="M26" s="233"/>
      <c r="N26" s="233"/>
      <c r="O26" s="233"/>
      <c r="P26" s="233"/>
      <c r="Q26" s="233"/>
      <c r="R26" s="233"/>
      <c r="S26" s="233"/>
      <c r="T26" s="233"/>
      <c r="U26" s="235"/>
      <c r="V26" s="163"/>
    </row>
    <row r="27" spans="2:22" ht="17.25">
      <c r="B27" s="163"/>
      <c r="C27" s="178"/>
      <c r="D27" s="232" t="s">
        <v>111</v>
      </c>
      <c r="E27" s="233"/>
      <c r="F27" s="233"/>
      <c r="G27" s="233"/>
      <c r="H27" s="234"/>
      <c r="I27" s="182"/>
      <c r="J27" s="184"/>
      <c r="K27" s="232"/>
      <c r="L27" s="233"/>
      <c r="M27" s="233"/>
      <c r="N27" s="233"/>
      <c r="O27" s="233"/>
      <c r="P27" s="233"/>
      <c r="Q27" s="233"/>
      <c r="R27" s="233"/>
      <c r="S27" s="233"/>
      <c r="T27" s="233"/>
      <c r="U27" s="235"/>
      <c r="V27" s="163"/>
    </row>
    <row r="28" spans="2:22" ht="17.25">
      <c r="B28" s="236" t="s">
        <v>15</v>
      </c>
      <c r="C28" s="237"/>
      <c r="D28" s="232"/>
      <c r="E28" s="233"/>
      <c r="F28" s="233"/>
      <c r="G28" s="233"/>
      <c r="H28" s="234"/>
      <c r="I28" s="182"/>
      <c r="J28" s="184"/>
      <c r="K28" s="232"/>
      <c r="L28" s="233"/>
      <c r="M28" s="233"/>
      <c r="N28" s="233"/>
      <c r="O28" s="233"/>
      <c r="P28" s="233"/>
      <c r="Q28" s="233"/>
      <c r="R28" s="233"/>
      <c r="S28" s="233"/>
      <c r="T28" s="233"/>
      <c r="U28" s="235"/>
      <c r="V28" s="163"/>
    </row>
    <row r="29" spans="2:22" ht="17.25">
      <c r="B29" s="163"/>
      <c r="C29" s="178"/>
      <c r="D29" s="232"/>
      <c r="E29" s="233"/>
      <c r="F29" s="233"/>
      <c r="G29" s="233"/>
      <c r="H29" s="234"/>
      <c r="I29" s="182"/>
      <c r="J29" s="184"/>
      <c r="K29" s="232"/>
      <c r="L29" s="233"/>
      <c r="M29" s="233"/>
      <c r="N29" s="233"/>
      <c r="O29" s="233"/>
      <c r="P29" s="233"/>
      <c r="Q29" s="233"/>
      <c r="R29" s="233"/>
      <c r="S29" s="233"/>
      <c r="T29" s="233"/>
      <c r="U29" s="235"/>
      <c r="V29" s="163"/>
    </row>
    <row r="30" spans="2:22" ht="17.25">
      <c r="B30" s="244" t="s">
        <v>97</v>
      </c>
      <c r="C30" s="245"/>
      <c r="D30" s="232"/>
      <c r="E30" s="233"/>
      <c r="F30" s="233"/>
      <c r="G30" s="233"/>
      <c r="H30" s="234"/>
      <c r="I30" s="238" t="s">
        <v>97</v>
      </c>
      <c r="J30" s="239"/>
      <c r="K30" s="232"/>
      <c r="L30" s="233"/>
      <c r="M30" s="233"/>
      <c r="N30" s="233"/>
      <c r="O30" s="233"/>
      <c r="P30" s="233"/>
      <c r="Q30" s="233"/>
      <c r="R30" s="233"/>
      <c r="S30" s="233"/>
      <c r="T30" s="233"/>
      <c r="U30" s="235"/>
      <c r="V30" s="163"/>
    </row>
    <row r="31" spans="2:22" ht="17.25">
      <c r="B31" s="163"/>
      <c r="C31" s="178"/>
      <c r="D31" s="232"/>
      <c r="E31" s="233"/>
      <c r="F31" s="233"/>
      <c r="G31" s="233"/>
      <c r="H31" s="234"/>
      <c r="I31" s="182"/>
      <c r="J31" s="184"/>
      <c r="K31" s="232"/>
      <c r="L31" s="233"/>
      <c r="M31" s="233"/>
      <c r="N31" s="233"/>
      <c r="O31" s="233"/>
      <c r="P31" s="233"/>
      <c r="Q31" s="233"/>
      <c r="R31" s="233"/>
      <c r="S31" s="233"/>
      <c r="T31" s="233"/>
      <c r="U31" s="235"/>
      <c r="V31" s="163"/>
    </row>
    <row r="32" spans="2:22" ht="18" thickBot="1">
      <c r="B32" s="179"/>
      <c r="C32" s="152"/>
      <c r="D32" s="240"/>
      <c r="E32" s="241"/>
      <c r="F32" s="241"/>
      <c r="G32" s="241"/>
      <c r="H32" s="242"/>
      <c r="I32" s="185"/>
      <c r="J32" s="186"/>
      <c r="K32" s="240"/>
      <c r="L32" s="241"/>
      <c r="M32" s="241"/>
      <c r="N32" s="241"/>
      <c r="O32" s="241"/>
      <c r="P32" s="241"/>
      <c r="Q32" s="241"/>
      <c r="R32" s="241"/>
      <c r="S32" s="241"/>
      <c r="T32" s="241"/>
      <c r="U32" s="243"/>
      <c r="V32" s="163"/>
    </row>
    <row r="33" spans="2:22" ht="9.75" customHeight="1">
      <c r="B33" s="178"/>
      <c r="C33" s="178"/>
      <c r="D33" s="178"/>
      <c r="E33" s="178"/>
      <c r="F33" s="178"/>
      <c r="G33" s="178"/>
      <c r="H33" s="178"/>
      <c r="I33" s="178"/>
      <c r="J33" s="178"/>
      <c r="K33" s="178"/>
      <c r="L33" s="178"/>
      <c r="M33" s="178"/>
      <c r="N33" s="178"/>
      <c r="O33" s="178"/>
      <c r="P33" s="178"/>
      <c r="Q33" s="178"/>
      <c r="R33" s="178"/>
      <c r="S33" s="178"/>
      <c r="T33" s="178"/>
      <c r="U33" s="178"/>
      <c r="V33" s="178"/>
    </row>
    <row r="34" spans="2:22" ht="24">
      <c r="B34" s="178"/>
      <c r="C34" s="178"/>
      <c r="D34" s="180"/>
      <c r="E34" s="178"/>
      <c r="F34" s="180"/>
      <c r="G34" s="180"/>
      <c r="H34" s="180"/>
      <c r="I34" s="180"/>
      <c r="J34" s="178"/>
      <c r="K34" s="178"/>
      <c r="L34" s="178"/>
      <c r="M34" s="178"/>
      <c r="N34" s="180"/>
      <c r="O34" s="180"/>
      <c r="P34" s="180"/>
      <c r="Q34" s="181" t="s">
        <v>98</v>
      </c>
      <c r="R34" s="180"/>
      <c r="S34" s="180"/>
      <c r="T34" s="180"/>
      <c r="U34" s="180"/>
      <c r="V34" s="178"/>
    </row>
    <row r="36" spans="4:22" ht="17.25">
      <c r="D36" s="153" t="str">
        <f>REPT("123456789*",6)</f>
        <v>123456789*123456789*123456789*123456789*123456789*123456789*</v>
      </c>
      <c r="I36" s="153" t="s">
        <v>99</v>
      </c>
      <c r="K36" s="153" t="str">
        <f>REPT("123456789*",6)</f>
        <v>123456789*123456789*123456789*123456789*123456789*123456789*</v>
      </c>
      <c r="V36" s="153" t="s">
        <v>99</v>
      </c>
    </row>
  </sheetData>
  <sheetProtection/>
  <mergeCells count="64">
    <mergeCell ref="D32:H32"/>
    <mergeCell ref="K32:U32"/>
    <mergeCell ref="B30:C30"/>
    <mergeCell ref="D30:H30"/>
    <mergeCell ref="I30:J30"/>
    <mergeCell ref="K30:U30"/>
    <mergeCell ref="D31:H31"/>
    <mergeCell ref="K31:U31"/>
    <mergeCell ref="D27:H27"/>
    <mergeCell ref="K27:U27"/>
    <mergeCell ref="B28:C28"/>
    <mergeCell ref="D28:H28"/>
    <mergeCell ref="K28:U28"/>
    <mergeCell ref="D29:H29"/>
    <mergeCell ref="K29:U29"/>
    <mergeCell ref="D24:H24"/>
    <mergeCell ref="K24:U24"/>
    <mergeCell ref="D25:H25"/>
    <mergeCell ref="K25:U25"/>
    <mergeCell ref="B26:C26"/>
    <mergeCell ref="D26:H26"/>
    <mergeCell ref="I26:J26"/>
    <mergeCell ref="K26:U26"/>
    <mergeCell ref="J17:J18"/>
    <mergeCell ref="K17:R18"/>
    <mergeCell ref="U17:U18"/>
    <mergeCell ref="C18:C19"/>
    <mergeCell ref="C21:C22"/>
    <mergeCell ref="D21:E22"/>
    <mergeCell ref="G21:G22"/>
    <mergeCell ref="H21:I22"/>
    <mergeCell ref="J21:J22"/>
    <mergeCell ref="C13:C14"/>
    <mergeCell ref="D13:E14"/>
    <mergeCell ref="G13:G14"/>
    <mergeCell ref="H13:I14"/>
    <mergeCell ref="J13:J14"/>
    <mergeCell ref="S14:T21"/>
    <mergeCell ref="C16:C17"/>
    <mergeCell ref="D17:E18"/>
    <mergeCell ref="G17:G18"/>
    <mergeCell ref="H17:I18"/>
    <mergeCell ref="C8:C9"/>
    <mergeCell ref="D9:E10"/>
    <mergeCell ref="G9:G10"/>
    <mergeCell ref="H9:I10"/>
    <mergeCell ref="J9:J10"/>
    <mergeCell ref="K9:U10"/>
    <mergeCell ref="C10:C11"/>
    <mergeCell ref="L4:U5"/>
    <mergeCell ref="V4:V5"/>
    <mergeCell ref="C5:E6"/>
    <mergeCell ref="H5:H6"/>
    <mergeCell ref="I5:J6"/>
    <mergeCell ref="K5:K6"/>
    <mergeCell ref="L6:U7"/>
    <mergeCell ref="V6:V7"/>
    <mergeCell ref="I1:U1"/>
    <mergeCell ref="C2:E3"/>
    <mergeCell ref="F2:L3"/>
    <mergeCell ref="M2:O3"/>
    <mergeCell ref="P2:R3"/>
    <mergeCell ref="S2:T2"/>
    <mergeCell ref="S3:T3"/>
  </mergeCells>
  <dataValidations count="3">
    <dataValidation allowBlank="1" showInputMessage="1" showErrorMessage="1" promptTitle="注意!!" prompt="単抜きを作る場合は削除せずに、セル番地[W3]に１を入力して下さい。" sqref="H9:I10"/>
    <dataValidation allowBlank="1" showInputMessage="1" showErrorMessage="1" promptTitle="注意!!" prompt="単抜きを作る場合は、&#10;削除せず、セル[W3]に&#10;１を入力して下さい。" sqref="H13:I14"/>
    <dataValidation allowBlank="1" showInputMessage="1" showErrorMessage="1" promptTitle="注意！" prompt="［台帳］シートの最下欄に入力できます。&#10;そちらに入力して下さい。" sqref="I1:U1"/>
  </dataValidations>
  <printOptions horizontalCentered="1"/>
  <pageMargins left="0.5905511811023623" right="0.5905511811023623" top="1.1811023622047245" bottom="0.3937007874015748" header="0.5118110236220472" footer="0.3937007874015748"/>
  <pageSetup blackAndWhite="1" fitToHeight="1" fitToWidth="1" horizontalDpi="300" verticalDpi="300" orientation="landscape" paperSize="9" scale="91" r:id="rId1"/>
</worksheet>
</file>

<file path=xl/worksheets/sheet3.xml><?xml version="1.0" encoding="utf-8"?>
<worksheet xmlns="http://schemas.openxmlformats.org/spreadsheetml/2006/main" xmlns:r="http://schemas.openxmlformats.org/officeDocument/2006/relationships">
  <dimension ref="B1:K50"/>
  <sheetViews>
    <sheetView zoomScaleSheetLayoutView="171" zoomScalePageLayoutView="171" workbookViewId="0" topLeftCell="A1">
      <selection activeCell="I7" sqref="I7"/>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42" customWidth="1"/>
    <col min="6" max="6" width="10.09765625" style="43" customWidth="1"/>
    <col min="7" max="7" width="13" style="43" customWidth="1"/>
    <col min="8" max="8" width="7.09765625" style="5" customWidth="1"/>
    <col min="9" max="9" width="10.09765625" style="43" customWidth="1"/>
    <col min="10" max="10" width="13" style="43" customWidth="1"/>
    <col min="11" max="11" width="15.19921875" style="5" customWidth="1"/>
    <col min="12" max="12" width="0.4921875" style="5" customWidth="1"/>
    <col min="13" max="16384" width="6.59765625" style="5" customWidth="1"/>
  </cols>
  <sheetData>
    <row r="1" spans="2:11" s="1" customFormat="1" ht="16.5" customHeight="1">
      <c r="B1" s="246" t="s">
        <v>114</v>
      </c>
      <c r="C1" s="247"/>
      <c r="D1" s="247"/>
      <c r="E1" s="247"/>
      <c r="F1" s="247"/>
      <c r="G1" s="247"/>
      <c r="H1" s="247"/>
      <c r="I1" s="247"/>
      <c r="J1" s="247"/>
      <c r="K1" s="247"/>
    </row>
    <row r="2" spans="2:11" s="1" customFormat="1" ht="16.5" customHeight="1">
      <c r="B2" s="247"/>
      <c r="C2" s="247"/>
      <c r="D2" s="247"/>
      <c r="E2" s="247"/>
      <c r="F2" s="247"/>
      <c r="G2" s="247"/>
      <c r="H2" s="247"/>
      <c r="I2" s="247"/>
      <c r="J2" s="247"/>
      <c r="K2" s="247"/>
    </row>
    <row r="3" spans="2:11" s="1" customFormat="1" ht="15" customHeight="1">
      <c r="B3" s="247"/>
      <c r="C3" s="247"/>
      <c r="D3" s="247"/>
      <c r="E3" s="247"/>
      <c r="F3" s="247"/>
      <c r="G3" s="247"/>
      <c r="H3" s="247"/>
      <c r="I3" s="247"/>
      <c r="J3" s="247"/>
      <c r="K3" s="247"/>
    </row>
    <row r="4" spans="2:11" s="1" customFormat="1" ht="15" customHeight="1" thickBot="1">
      <c r="B4" s="50"/>
      <c r="C4" s="50"/>
      <c r="D4" s="50"/>
      <c r="E4" s="50"/>
      <c r="F4" s="50"/>
      <c r="G4" s="50"/>
      <c r="H4" s="50"/>
      <c r="I4" s="50"/>
      <c r="J4" s="50"/>
      <c r="K4" s="6"/>
    </row>
    <row r="5" spans="2:11" s="1" customFormat="1" ht="15" customHeight="1">
      <c r="B5" s="13"/>
      <c r="C5" s="187" t="s">
        <v>117</v>
      </c>
      <c r="D5" s="14" t="s">
        <v>4</v>
      </c>
      <c r="E5" s="15"/>
      <c r="F5" s="16" t="s">
        <v>5</v>
      </c>
      <c r="G5" s="17"/>
      <c r="H5" s="248" t="s">
        <v>6</v>
      </c>
      <c r="I5" s="249"/>
      <c r="J5" s="250"/>
      <c r="K5" s="254" t="s">
        <v>7</v>
      </c>
    </row>
    <row r="6" spans="2:11" s="1" customFormat="1" ht="15" customHeight="1">
      <c r="B6" s="18" t="s">
        <v>14</v>
      </c>
      <c r="C6" s="19"/>
      <c r="D6" s="20"/>
      <c r="E6" s="21"/>
      <c r="F6" s="22" t="s">
        <v>15</v>
      </c>
      <c r="G6" s="23"/>
      <c r="H6" s="251"/>
      <c r="I6" s="252"/>
      <c r="J6" s="253"/>
      <c r="K6" s="255"/>
    </row>
    <row r="7" spans="2:11" s="1" customFormat="1" ht="15" customHeight="1">
      <c r="B7" s="24"/>
      <c r="C7" s="25" t="s">
        <v>16</v>
      </c>
      <c r="D7" s="25" t="s">
        <v>17</v>
      </c>
      <c r="E7" s="26" t="s">
        <v>18</v>
      </c>
      <c r="F7" s="27" t="s">
        <v>19</v>
      </c>
      <c r="G7" s="28" t="s">
        <v>20</v>
      </c>
      <c r="H7" s="26" t="s">
        <v>18</v>
      </c>
      <c r="I7" s="28" t="s">
        <v>19</v>
      </c>
      <c r="J7" s="28" t="s">
        <v>20</v>
      </c>
      <c r="K7" s="256"/>
    </row>
    <row r="8" spans="2:11" s="1" customFormat="1" ht="24.75" customHeight="1">
      <c r="B8" s="52" t="s">
        <v>30</v>
      </c>
      <c r="C8" s="29"/>
      <c r="D8" s="26"/>
      <c r="E8" s="30"/>
      <c r="F8" s="31"/>
      <c r="G8" s="32"/>
      <c r="H8" s="30"/>
      <c r="I8" s="32"/>
      <c r="J8" s="32"/>
      <c r="K8" s="33"/>
    </row>
    <row r="9" spans="2:11" s="1" customFormat="1" ht="24.75" customHeight="1">
      <c r="B9" s="140" t="s">
        <v>109</v>
      </c>
      <c r="C9" s="46"/>
      <c r="D9" s="49" t="s">
        <v>21</v>
      </c>
      <c r="E9" s="48">
        <v>1</v>
      </c>
      <c r="F9" s="82"/>
      <c r="G9" s="79"/>
      <c r="H9" s="49"/>
      <c r="I9" s="32"/>
      <c r="J9" s="32"/>
      <c r="K9" s="33" t="s">
        <v>22</v>
      </c>
    </row>
    <row r="10" spans="2:11" s="1" customFormat="1" ht="24.75" customHeight="1">
      <c r="B10" s="141" t="s">
        <v>100</v>
      </c>
      <c r="C10" s="102"/>
      <c r="D10" s="90" t="s">
        <v>21</v>
      </c>
      <c r="E10" s="92">
        <v>1</v>
      </c>
      <c r="F10" s="103"/>
      <c r="G10" s="91"/>
      <c r="H10" s="90"/>
      <c r="I10" s="91"/>
      <c r="J10" s="32"/>
      <c r="K10" s="33" t="s">
        <v>2</v>
      </c>
    </row>
    <row r="11" spans="2:11" s="1" customFormat="1" ht="24.75" customHeight="1">
      <c r="B11" s="141" t="s">
        <v>110</v>
      </c>
      <c r="C11" s="102"/>
      <c r="D11" s="90" t="s">
        <v>21</v>
      </c>
      <c r="E11" s="92">
        <v>1</v>
      </c>
      <c r="F11" s="103"/>
      <c r="G11" s="91"/>
      <c r="H11" s="90"/>
      <c r="I11" s="91"/>
      <c r="J11" s="32"/>
      <c r="K11" s="33" t="s">
        <v>3</v>
      </c>
    </row>
    <row r="12" spans="2:11" s="1" customFormat="1" ht="24.75" customHeight="1">
      <c r="B12" s="140"/>
      <c r="C12" s="46"/>
      <c r="D12" s="49"/>
      <c r="E12" s="48"/>
      <c r="F12" s="82"/>
      <c r="G12" s="79"/>
      <c r="H12" s="49"/>
      <c r="I12" s="32"/>
      <c r="J12" s="32"/>
      <c r="K12" s="33"/>
    </row>
    <row r="13" spans="2:11" s="1" customFormat="1" ht="24.75" customHeight="1">
      <c r="B13" s="52" t="s">
        <v>9</v>
      </c>
      <c r="C13" s="54"/>
      <c r="D13" s="49"/>
      <c r="E13" s="48"/>
      <c r="F13" s="82"/>
      <c r="G13" s="79"/>
      <c r="H13" s="49"/>
      <c r="I13" s="32"/>
      <c r="J13" s="32"/>
      <c r="K13" s="33"/>
    </row>
    <row r="14" spans="2:11" s="1" customFormat="1" ht="24.75" customHeight="1">
      <c r="B14" s="52"/>
      <c r="C14" s="129" t="s">
        <v>119</v>
      </c>
      <c r="D14" s="49"/>
      <c r="E14" s="48"/>
      <c r="F14" s="82"/>
      <c r="G14" s="79"/>
      <c r="H14" s="49"/>
      <c r="I14" s="32"/>
      <c r="J14" s="32"/>
      <c r="K14" s="33"/>
    </row>
    <row r="15" spans="2:11" s="1" customFormat="1" ht="24.75" customHeight="1">
      <c r="B15" s="52" t="s">
        <v>10</v>
      </c>
      <c r="C15" s="129"/>
      <c r="D15" s="49"/>
      <c r="E15" s="48"/>
      <c r="F15" s="82"/>
      <c r="G15" s="79"/>
      <c r="H15" s="49"/>
      <c r="I15" s="32"/>
      <c r="J15" s="32"/>
      <c r="K15" s="33"/>
    </row>
    <row r="16" spans="2:11" s="1" customFormat="1" ht="24.75" customHeight="1">
      <c r="B16" s="52"/>
      <c r="C16" s="129" t="s">
        <v>118</v>
      </c>
      <c r="D16" s="49"/>
      <c r="E16" s="48"/>
      <c r="F16" s="82"/>
      <c r="G16" s="115"/>
      <c r="H16" s="49"/>
      <c r="I16" s="32"/>
      <c r="J16" s="32"/>
      <c r="K16" s="33"/>
    </row>
    <row r="17" spans="2:11" s="1" customFormat="1" ht="24.75" customHeight="1">
      <c r="B17" s="52" t="s">
        <v>11</v>
      </c>
      <c r="C17" s="130"/>
      <c r="D17" s="49"/>
      <c r="E17" s="48"/>
      <c r="F17" s="82"/>
      <c r="G17" s="77"/>
      <c r="H17" s="48"/>
      <c r="I17" s="32"/>
      <c r="J17" s="47"/>
      <c r="K17" s="33"/>
    </row>
    <row r="18" spans="2:11" s="1" customFormat="1" ht="24.75" customHeight="1">
      <c r="B18" s="52"/>
      <c r="C18" s="129" t="s">
        <v>120</v>
      </c>
      <c r="D18" s="49"/>
      <c r="E18" s="48"/>
      <c r="F18" s="82"/>
      <c r="G18" s="77"/>
      <c r="H18" s="48"/>
      <c r="I18" s="32"/>
      <c r="J18" s="32"/>
      <c r="K18" s="33"/>
    </row>
    <row r="19" spans="2:11" s="1" customFormat="1" ht="24.75" customHeight="1">
      <c r="B19" s="52" t="s">
        <v>23</v>
      </c>
      <c r="C19" s="129"/>
      <c r="D19" s="49"/>
      <c r="E19" s="48"/>
      <c r="F19" s="83"/>
      <c r="G19" s="78"/>
      <c r="H19" s="48"/>
      <c r="I19" s="32"/>
      <c r="J19" s="47"/>
      <c r="K19" s="33"/>
    </row>
    <row r="20" spans="2:11" s="1" customFormat="1" ht="24.75" customHeight="1">
      <c r="B20" s="52"/>
      <c r="C20" s="54" t="s">
        <v>121</v>
      </c>
      <c r="D20" s="49"/>
      <c r="E20" s="48"/>
      <c r="F20" s="83"/>
      <c r="G20" s="78"/>
      <c r="H20" s="48"/>
      <c r="I20" s="32"/>
      <c r="J20" s="32"/>
      <c r="K20" s="33"/>
    </row>
    <row r="21" spans="2:11" s="1" customFormat="1" ht="24.75" customHeight="1">
      <c r="B21" s="142" t="s">
        <v>0</v>
      </c>
      <c r="C21" s="143"/>
      <c r="D21" s="149"/>
      <c r="E21" s="150"/>
      <c r="F21" s="151"/>
      <c r="G21" s="148"/>
      <c r="H21" s="145"/>
      <c r="I21" s="148"/>
      <c r="J21" s="148"/>
      <c r="K21" s="76"/>
    </row>
    <row r="22" spans="2:11" s="1" customFormat="1" ht="24.75" customHeight="1">
      <c r="B22" s="142"/>
      <c r="C22" s="143"/>
      <c r="D22" s="144"/>
      <c r="E22" s="145"/>
      <c r="F22" s="146"/>
      <c r="G22" s="147"/>
      <c r="H22" s="145"/>
      <c r="I22" s="148"/>
      <c r="J22" s="148"/>
      <c r="K22" s="76"/>
    </row>
    <row r="23" spans="2:11" s="1" customFormat="1" ht="24.75" customHeight="1">
      <c r="B23" s="142"/>
      <c r="C23" s="143"/>
      <c r="D23" s="144"/>
      <c r="E23" s="145"/>
      <c r="F23" s="146"/>
      <c r="G23" s="147"/>
      <c r="H23" s="145"/>
      <c r="I23" s="148"/>
      <c r="J23" s="148"/>
      <c r="K23" s="76"/>
    </row>
    <row r="24" spans="2:11" s="1" customFormat="1" ht="24.75" customHeight="1" thickBot="1">
      <c r="B24" s="55"/>
      <c r="C24" s="56"/>
      <c r="D24" s="35"/>
      <c r="E24" s="36"/>
      <c r="F24" s="37"/>
      <c r="G24" s="38"/>
      <c r="H24" s="36"/>
      <c r="I24" s="38"/>
      <c r="J24" s="38"/>
      <c r="K24" s="39"/>
    </row>
    <row r="25" spans="3:11" s="1" customFormat="1" ht="24.75" customHeight="1">
      <c r="C25" s="4"/>
      <c r="D25" s="2"/>
      <c r="E25" s="9"/>
      <c r="F25" s="40">
        <v>1</v>
      </c>
      <c r="G25" s="3"/>
      <c r="H25" s="2"/>
      <c r="I25" s="41"/>
      <c r="J25" s="7"/>
      <c r="K25" s="122" t="s">
        <v>34</v>
      </c>
    </row>
    <row r="26" spans="2:11" s="1" customFormat="1" ht="16.5" customHeight="1">
      <c r="B26" s="246" t="s">
        <v>31</v>
      </c>
      <c r="C26" s="247"/>
      <c r="D26" s="247"/>
      <c r="E26" s="247"/>
      <c r="F26" s="247"/>
      <c r="G26" s="247"/>
      <c r="H26" s="247"/>
      <c r="I26" s="247"/>
      <c r="J26" s="247"/>
      <c r="K26" s="247"/>
    </row>
    <row r="27" spans="2:11" s="1" customFormat="1" ht="16.5" customHeight="1">
      <c r="B27" s="247"/>
      <c r="C27" s="247"/>
      <c r="D27" s="247"/>
      <c r="E27" s="247"/>
      <c r="F27" s="247"/>
      <c r="G27" s="247"/>
      <c r="H27" s="247"/>
      <c r="I27" s="247"/>
      <c r="J27" s="247"/>
      <c r="K27" s="247"/>
    </row>
    <row r="28" spans="2:11" s="1" customFormat="1" ht="15" customHeight="1">
      <c r="B28" s="247"/>
      <c r="C28" s="247"/>
      <c r="D28" s="247"/>
      <c r="E28" s="247"/>
      <c r="F28" s="247"/>
      <c r="G28" s="247"/>
      <c r="H28" s="247"/>
      <c r="I28" s="247"/>
      <c r="J28" s="247"/>
      <c r="K28" s="247"/>
    </row>
    <row r="29" spans="2:11" s="1" customFormat="1" ht="15" customHeight="1" thickBot="1">
      <c r="B29" s="51"/>
      <c r="C29" s="51"/>
      <c r="D29" s="51"/>
      <c r="E29" s="51"/>
      <c r="F29" s="51"/>
      <c r="G29" s="51"/>
      <c r="H29" s="51"/>
      <c r="I29" s="51"/>
      <c r="J29" s="51"/>
      <c r="K29" s="6"/>
    </row>
    <row r="30" spans="2:11" s="1" customFormat="1" ht="15" customHeight="1">
      <c r="B30" s="58"/>
      <c r="C30" s="15"/>
      <c r="D30" s="15"/>
      <c r="E30" s="15"/>
      <c r="F30" s="16"/>
      <c r="G30" s="16"/>
      <c r="H30" s="249"/>
      <c r="I30" s="249"/>
      <c r="J30" s="249"/>
      <c r="K30" s="258"/>
    </row>
    <row r="31" spans="2:11" s="1" customFormat="1" ht="15" customHeight="1">
      <c r="B31" s="59"/>
      <c r="C31" s="60"/>
      <c r="D31" s="60"/>
      <c r="E31" s="60"/>
      <c r="F31" s="61"/>
      <c r="G31" s="61"/>
      <c r="H31" s="257"/>
      <c r="I31" s="257"/>
      <c r="J31" s="257"/>
      <c r="K31" s="259"/>
    </row>
    <row r="32" spans="2:11" s="1" customFormat="1" ht="15" customHeight="1">
      <c r="B32" s="59"/>
      <c r="C32" s="60"/>
      <c r="D32" s="60"/>
      <c r="E32" s="60"/>
      <c r="F32" s="61"/>
      <c r="G32" s="61"/>
      <c r="H32" s="60"/>
      <c r="I32" s="61"/>
      <c r="J32" s="61"/>
      <c r="K32" s="259"/>
    </row>
    <row r="33" spans="2:11" s="1" customFormat="1" ht="25.5" customHeight="1">
      <c r="B33" s="57" t="s">
        <v>25</v>
      </c>
      <c r="C33" s="123"/>
      <c r="D33" s="123"/>
      <c r="E33" s="123"/>
      <c r="F33" s="123"/>
      <c r="G33" s="123"/>
      <c r="H33" s="123"/>
      <c r="I33" s="64"/>
      <c r="J33" s="64"/>
      <c r="K33" s="65"/>
    </row>
    <row r="34" spans="2:11" s="1" customFormat="1" ht="25.5" customHeight="1">
      <c r="B34" s="57" t="s">
        <v>37</v>
      </c>
      <c r="C34" s="123"/>
      <c r="D34" s="123"/>
      <c r="E34" s="123"/>
      <c r="F34" s="123"/>
      <c r="G34" s="123"/>
      <c r="H34" s="123"/>
      <c r="I34" s="64"/>
      <c r="J34" s="64"/>
      <c r="K34" s="65"/>
    </row>
    <row r="35" spans="2:11" s="1" customFormat="1" ht="25.5" customHeight="1">
      <c r="B35" s="89"/>
      <c r="C35" s="123"/>
      <c r="D35" s="123"/>
      <c r="E35" s="123"/>
      <c r="F35" s="123"/>
      <c r="G35" s="123"/>
      <c r="H35" s="123"/>
      <c r="I35" s="64"/>
      <c r="J35" s="64"/>
      <c r="K35" s="65"/>
    </row>
    <row r="36" spans="2:11" s="1" customFormat="1" ht="25.5" customHeight="1">
      <c r="B36" s="57" t="s">
        <v>35</v>
      </c>
      <c r="C36" s="123"/>
      <c r="D36" s="123"/>
      <c r="E36" s="123"/>
      <c r="F36" s="123"/>
      <c r="G36" s="123"/>
      <c r="H36" s="123"/>
      <c r="I36" s="64"/>
      <c r="J36" s="64"/>
      <c r="K36" s="65"/>
    </row>
    <row r="37" spans="2:11" s="1" customFormat="1" ht="25.5" customHeight="1">
      <c r="B37" s="57" t="s">
        <v>26</v>
      </c>
      <c r="C37" s="123"/>
      <c r="D37" s="123"/>
      <c r="E37" s="123"/>
      <c r="F37" s="123"/>
      <c r="G37" s="123"/>
      <c r="H37" s="123"/>
      <c r="I37" s="64"/>
      <c r="J37" s="64"/>
      <c r="K37" s="65"/>
    </row>
    <row r="38" spans="2:11" s="1" customFormat="1" ht="25.5" customHeight="1">
      <c r="B38" s="89"/>
      <c r="C38" s="123"/>
      <c r="D38" s="123"/>
      <c r="E38" s="123"/>
      <c r="F38" s="123"/>
      <c r="G38" s="123"/>
      <c r="H38" s="123"/>
      <c r="I38" s="64"/>
      <c r="J38" s="64"/>
      <c r="K38" s="65"/>
    </row>
    <row r="39" spans="2:11" s="1" customFormat="1" ht="25.5" customHeight="1">
      <c r="B39" s="57" t="s">
        <v>36</v>
      </c>
      <c r="C39" s="123"/>
      <c r="D39" s="123"/>
      <c r="E39" s="123"/>
      <c r="F39" s="123"/>
      <c r="G39" s="123"/>
      <c r="H39" s="123"/>
      <c r="I39" s="64"/>
      <c r="J39" s="64"/>
      <c r="K39" s="65"/>
    </row>
    <row r="40" spans="2:11" s="1" customFormat="1" ht="25.5" customHeight="1">
      <c r="B40" s="57"/>
      <c r="C40" s="123"/>
      <c r="D40" s="123"/>
      <c r="E40" s="123"/>
      <c r="F40" s="123"/>
      <c r="G40" s="123"/>
      <c r="H40" s="123"/>
      <c r="I40" s="64"/>
      <c r="J40" s="64"/>
      <c r="K40" s="65"/>
    </row>
    <row r="41" spans="2:11" s="1" customFormat="1" ht="25.5" customHeight="1">
      <c r="B41" s="57" t="s">
        <v>8</v>
      </c>
      <c r="C41" s="123"/>
      <c r="D41" s="123"/>
      <c r="E41" s="123"/>
      <c r="F41" s="123"/>
      <c r="G41" s="123"/>
      <c r="H41" s="123"/>
      <c r="I41" s="64"/>
      <c r="J41" s="64"/>
      <c r="K41" s="65"/>
    </row>
    <row r="42" spans="2:11" s="1" customFormat="1" ht="25.5" customHeight="1">
      <c r="B42" s="57" t="s">
        <v>38</v>
      </c>
      <c r="C42" s="123"/>
      <c r="D42" s="123"/>
      <c r="E42" s="123"/>
      <c r="F42" s="123"/>
      <c r="G42" s="123"/>
      <c r="H42" s="123"/>
      <c r="I42" s="64"/>
      <c r="J42" s="64"/>
      <c r="K42" s="65"/>
    </row>
    <row r="43" spans="2:11" s="1" customFormat="1" ht="25.5" customHeight="1">
      <c r="B43" s="57" t="s">
        <v>41</v>
      </c>
      <c r="C43" s="123"/>
      <c r="D43" s="123"/>
      <c r="E43" s="123"/>
      <c r="F43" s="123"/>
      <c r="G43" s="123"/>
      <c r="H43" s="123"/>
      <c r="I43" s="64"/>
      <c r="J43" s="64"/>
      <c r="K43" s="65"/>
    </row>
    <row r="44" spans="2:11" s="1" customFormat="1" ht="25.5" customHeight="1">
      <c r="B44" s="57" t="s">
        <v>39</v>
      </c>
      <c r="C44" s="123"/>
      <c r="D44" s="123"/>
      <c r="E44" s="123"/>
      <c r="F44" s="123"/>
      <c r="G44" s="123"/>
      <c r="H44" s="123"/>
      <c r="I44" s="64"/>
      <c r="J44" s="64"/>
      <c r="K44" s="65"/>
    </row>
    <row r="45" spans="2:11" s="1" customFormat="1" ht="25.5" customHeight="1">
      <c r="B45" s="57" t="s">
        <v>42</v>
      </c>
      <c r="C45" s="123"/>
      <c r="D45" s="123"/>
      <c r="E45" s="123"/>
      <c r="F45" s="123"/>
      <c r="G45" s="123"/>
      <c r="H45" s="123"/>
      <c r="I45" s="64"/>
      <c r="J45" s="64"/>
      <c r="K45" s="65"/>
    </row>
    <row r="46" spans="2:11" s="1" customFormat="1" ht="25.5" customHeight="1">
      <c r="B46" s="57" t="s">
        <v>40</v>
      </c>
      <c r="C46" s="123"/>
      <c r="D46" s="123"/>
      <c r="E46" s="123"/>
      <c r="F46" s="123"/>
      <c r="G46" s="123"/>
      <c r="H46" s="123"/>
      <c r="I46" s="64"/>
      <c r="J46" s="64"/>
      <c r="K46" s="65"/>
    </row>
    <row r="47" spans="2:11" s="1" customFormat="1" ht="25.5" customHeight="1">
      <c r="B47" s="57" t="s">
        <v>29</v>
      </c>
      <c r="C47" s="123"/>
      <c r="D47" s="123"/>
      <c r="E47" s="123"/>
      <c r="F47" s="123"/>
      <c r="G47" s="123"/>
      <c r="H47" s="123"/>
      <c r="I47" s="64"/>
      <c r="J47" s="64"/>
      <c r="K47" s="65"/>
    </row>
    <row r="48" spans="2:11" s="1" customFormat="1" ht="25.5" customHeight="1">
      <c r="B48" s="66"/>
      <c r="C48" s="62"/>
      <c r="D48" s="60"/>
      <c r="E48" s="67"/>
      <c r="F48" s="68"/>
      <c r="G48" s="68"/>
      <c r="H48" s="63"/>
      <c r="I48" s="64"/>
      <c r="J48" s="64"/>
      <c r="K48" s="75"/>
    </row>
    <row r="49" spans="2:11" s="1" customFormat="1" ht="25.5" customHeight="1" thickBot="1">
      <c r="B49" s="69"/>
      <c r="C49" s="70"/>
      <c r="D49" s="71"/>
      <c r="E49" s="72"/>
      <c r="F49" s="73"/>
      <c r="G49" s="73"/>
      <c r="H49" s="72"/>
      <c r="I49" s="73"/>
      <c r="J49" s="73"/>
      <c r="K49" s="74"/>
    </row>
    <row r="50" spans="3:11" s="1" customFormat="1" ht="30" customHeight="1">
      <c r="C50" s="4"/>
      <c r="D50" s="2"/>
      <c r="E50" s="9"/>
      <c r="F50" s="40"/>
      <c r="G50" s="3"/>
      <c r="H50" s="2"/>
      <c r="I50" s="41"/>
      <c r="J50" s="7"/>
      <c r="K50" s="122" t="s">
        <v>34</v>
      </c>
    </row>
    <row r="51" s="1" customFormat="1" ht="16.5" customHeight="1"/>
    <row r="52" s="1" customFormat="1" ht="16.5" customHeight="1"/>
    <row r="53" s="1" customFormat="1" ht="15" customHeight="1"/>
    <row r="54" s="1" customFormat="1" ht="15" customHeight="1"/>
    <row r="55" s="1" customFormat="1" ht="15" customHeight="1"/>
    <row r="56" s="1" customFormat="1" ht="15" customHeight="1"/>
    <row r="57" s="1" customFormat="1" ht="15" customHeight="1"/>
    <row r="58" s="1" customFormat="1" ht="25.5" customHeight="1"/>
    <row r="59" s="1" customFormat="1" ht="25.5" customHeight="1"/>
    <row r="60" s="1" customFormat="1" ht="25.5" customHeight="1"/>
    <row r="61" s="1" customFormat="1" ht="25.5" customHeight="1"/>
    <row r="62" s="1" customFormat="1" ht="25.5" customHeight="1"/>
    <row r="63" s="1" customFormat="1" ht="25.5" customHeight="1"/>
    <row r="64" s="1" customFormat="1" ht="25.5" customHeight="1"/>
    <row r="65" s="1" customFormat="1" ht="25.5" customHeight="1"/>
    <row r="66" s="1" customFormat="1" ht="25.5" customHeight="1"/>
    <row r="67" s="1" customFormat="1" ht="25.5" customHeight="1"/>
    <row r="68" s="1" customFormat="1" ht="25.5" customHeight="1"/>
    <row r="69" s="1" customFormat="1" ht="25.5" customHeight="1"/>
    <row r="70" s="1" customFormat="1" ht="25.5" customHeight="1"/>
    <row r="71" s="1" customFormat="1" ht="25.5" customHeight="1"/>
    <row r="72" s="1" customFormat="1" ht="25.5" customHeight="1"/>
    <row r="73" s="1" customFormat="1" ht="25.5" customHeight="1"/>
    <row r="74" s="1" customFormat="1" ht="25.5" customHeight="1"/>
    <row r="75" s="1" customFormat="1" ht="25.5" customHeight="1"/>
    <row r="76" s="1" customFormat="1" ht="25.5" customHeight="1"/>
    <row r="77" s="1" customFormat="1" ht="25.5" customHeight="1"/>
    <row r="78" s="1" customFormat="1" ht="30" customHeight="1"/>
  </sheetData>
  <sheetProtection/>
  <mergeCells count="6">
    <mergeCell ref="B1:K3"/>
    <mergeCell ref="H5:J6"/>
    <mergeCell ref="K5:K7"/>
    <mergeCell ref="B26:K28"/>
    <mergeCell ref="H30:J31"/>
    <mergeCell ref="K30:K32"/>
  </mergeCells>
  <printOptions horizontalCentered="1" verticalCentered="1"/>
  <pageMargins left="0.3937007874015748" right="0.3937007874015748" top="0.7086614173228347" bottom="0.1968503937007874" header="0" footer="0.11811023622047245"/>
  <pageSetup orientation="landscape" paperSize="9" r:id="rId1"/>
  <rowBreaks count="2" manualBreakCount="2">
    <brk id="25" max="255" man="1"/>
    <brk id="50" max="11" man="1"/>
  </rowBreaks>
</worksheet>
</file>

<file path=xl/worksheets/sheet4.xml><?xml version="1.0" encoding="utf-8"?>
<worksheet xmlns="http://schemas.openxmlformats.org/spreadsheetml/2006/main" xmlns:r="http://schemas.openxmlformats.org/officeDocument/2006/relationships">
  <sheetPr>
    <pageSetUpPr fitToPage="1"/>
  </sheetPr>
  <dimension ref="B1:K25"/>
  <sheetViews>
    <sheetView zoomScale="90" zoomScaleNormal="90" zoomScaleSheetLayoutView="40" zoomScalePageLayoutView="40" workbookViewId="0" topLeftCell="A19">
      <selection activeCell="I7" sqref="I7"/>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42" customWidth="1"/>
    <col min="6" max="6" width="10.09765625" style="43" customWidth="1"/>
    <col min="7" max="7" width="13" style="43" customWidth="1"/>
    <col min="8" max="8" width="7.09765625" style="5" customWidth="1"/>
    <col min="9" max="9" width="10.09765625" style="43" customWidth="1"/>
    <col min="10" max="10" width="13" style="43" customWidth="1"/>
    <col min="11" max="11" width="15.19921875" style="5" customWidth="1"/>
    <col min="12" max="12" width="0.4921875" style="5" customWidth="1"/>
    <col min="13" max="16384" width="6.59765625" style="5" customWidth="1"/>
  </cols>
  <sheetData>
    <row r="1" spans="2:11" s="1" customFormat="1" ht="16.5" customHeight="1">
      <c r="B1" s="8" t="s">
        <v>27</v>
      </c>
      <c r="C1" s="8"/>
      <c r="D1" s="8"/>
      <c r="E1" s="9"/>
      <c r="F1" s="3"/>
      <c r="G1" s="3"/>
      <c r="H1" s="2"/>
      <c r="I1" s="260" t="s">
        <v>24</v>
      </c>
      <c r="J1" s="260"/>
      <c r="K1" s="260"/>
    </row>
    <row r="2" spans="2:11" s="1" customFormat="1" ht="16.5" customHeight="1">
      <c r="B2" s="10" t="s">
        <v>12</v>
      </c>
      <c r="C2" s="11"/>
      <c r="D2" s="10" t="s">
        <v>13</v>
      </c>
      <c r="E2" s="9"/>
      <c r="F2" s="3" t="s">
        <v>115</v>
      </c>
      <c r="G2" s="3"/>
      <c r="H2" s="2"/>
      <c r="I2" s="260"/>
      <c r="J2" s="260"/>
      <c r="K2" s="260"/>
    </row>
    <row r="3" spans="2:10" s="1" customFormat="1" ht="15" customHeight="1">
      <c r="B3" s="12" t="s">
        <v>28</v>
      </c>
      <c r="C3" s="12"/>
      <c r="D3" s="12"/>
      <c r="E3" s="9"/>
      <c r="F3" s="3"/>
      <c r="G3" s="3"/>
      <c r="H3" s="2"/>
      <c r="I3" s="3"/>
      <c r="J3" s="3"/>
    </row>
    <row r="4" spans="2:11" s="1" customFormat="1" ht="15" customHeight="1" thickBot="1">
      <c r="B4" s="8" t="s">
        <v>112</v>
      </c>
      <c r="C4" s="6"/>
      <c r="D4" s="8" t="s">
        <v>13</v>
      </c>
      <c r="E4" s="9"/>
      <c r="F4" s="3"/>
      <c r="G4" s="3"/>
      <c r="H4" s="2"/>
      <c r="I4" s="3"/>
      <c r="J4" s="3"/>
      <c r="K4" s="6" t="s">
        <v>1</v>
      </c>
    </row>
    <row r="5" spans="2:11" s="1" customFormat="1" ht="15" customHeight="1">
      <c r="B5" s="13"/>
      <c r="C5" s="187" t="s">
        <v>117</v>
      </c>
      <c r="D5" s="14" t="s">
        <v>4</v>
      </c>
      <c r="E5" s="15"/>
      <c r="F5" s="16" t="s">
        <v>5</v>
      </c>
      <c r="G5" s="17"/>
      <c r="H5" s="248" t="s">
        <v>6</v>
      </c>
      <c r="I5" s="249"/>
      <c r="J5" s="250"/>
      <c r="K5" s="254" t="s">
        <v>7</v>
      </c>
    </row>
    <row r="6" spans="2:11" s="1" customFormat="1" ht="15" customHeight="1">
      <c r="B6" s="18" t="s">
        <v>14</v>
      </c>
      <c r="C6" s="19"/>
      <c r="D6" s="20"/>
      <c r="E6" s="21"/>
      <c r="F6" s="22" t="s">
        <v>15</v>
      </c>
      <c r="G6" s="23"/>
      <c r="H6" s="251"/>
      <c r="I6" s="252"/>
      <c r="J6" s="253"/>
      <c r="K6" s="255"/>
    </row>
    <row r="7" spans="2:11" s="1" customFormat="1" ht="15" customHeight="1">
      <c r="B7" s="24"/>
      <c r="C7" s="25" t="s">
        <v>16</v>
      </c>
      <c r="D7" s="25" t="s">
        <v>17</v>
      </c>
      <c r="E7" s="26" t="s">
        <v>18</v>
      </c>
      <c r="F7" s="27" t="s">
        <v>19</v>
      </c>
      <c r="G7" s="28" t="s">
        <v>20</v>
      </c>
      <c r="H7" s="26" t="s">
        <v>18</v>
      </c>
      <c r="I7" s="28" t="s">
        <v>19</v>
      </c>
      <c r="J7" s="28" t="s">
        <v>20</v>
      </c>
      <c r="K7" s="256"/>
    </row>
    <row r="8" spans="2:11" s="1" customFormat="1" ht="25.5" customHeight="1">
      <c r="B8" s="53" t="s">
        <v>102</v>
      </c>
      <c r="C8" s="44"/>
      <c r="D8" s="26"/>
      <c r="E8" s="45"/>
      <c r="F8" s="31"/>
      <c r="G8" s="32"/>
      <c r="H8" s="30"/>
      <c r="I8" s="32"/>
      <c r="J8" s="32"/>
      <c r="K8" s="33"/>
    </row>
    <row r="9" spans="2:11" s="1" customFormat="1" ht="25.5" customHeight="1">
      <c r="B9" s="131" t="s">
        <v>44</v>
      </c>
      <c r="C9" s="132" t="s">
        <v>45</v>
      </c>
      <c r="D9" s="133" t="s">
        <v>46</v>
      </c>
      <c r="E9" s="134">
        <v>1</v>
      </c>
      <c r="F9" s="135"/>
      <c r="G9" s="136"/>
      <c r="H9" s="95"/>
      <c r="I9" s="96"/>
      <c r="J9" s="97"/>
      <c r="K9" s="100"/>
    </row>
    <row r="10" spans="2:11" s="1" customFormat="1" ht="25.5" customHeight="1">
      <c r="B10" s="131" t="s">
        <v>47</v>
      </c>
      <c r="C10" s="132"/>
      <c r="D10" s="133" t="s">
        <v>48</v>
      </c>
      <c r="E10" s="134">
        <v>4</v>
      </c>
      <c r="F10" s="135"/>
      <c r="G10" s="136"/>
      <c r="H10" s="95"/>
      <c r="I10" s="99"/>
      <c r="J10" s="97"/>
      <c r="K10" s="100"/>
    </row>
    <row r="11" spans="2:11" s="1" customFormat="1" ht="25.5" customHeight="1">
      <c r="B11" s="131" t="s">
        <v>49</v>
      </c>
      <c r="C11" s="132"/>
      <c r="D11" s="133" t="s">
        <v>46</v>
      </c>
      <c r="E11" s="134">
        <v>1</v>
      </c>
      <c r="F11" s="135"/>
      <c r="G11" s="136"/>
      <c r="H11" s="95"/>
      <c r="I11" s="96"/>
      <c r="J11" s="97"/>
      <c r="K11" s="100"/>
    </row>
    <row r="12" spans="2:11" s="1" customFormat="1" ht="25.5" customHeight="1">
      <c r="B12" s="131" t="s">
        <v>50</v>
      </c>
      <c r="C12" s="132" t="s">
        <v>51</v>
      </c>
      <c r="D12" s="133" t="s">
        <v>46</v>
      </c>
      <c r="E12" s="134">
        <v>1</v>
      </c>
      <c r="F12" s="135"/>
      <c r="G12" s="136"/>
      <c r="H12" s="95"/>
      <c r="I12" s="96"/>
      <c r="J12" s="97"/>
      <c r="K12" s="100"/>
    </row>
    <row r="13" spans="2:11" s="1" customFormat="1" ht="25.5" customHeight="1">
      <c r="B13" s="131" t="s">
        <v>52</v>
      </c>
      <c r="C13" s="132"/>
      <c r="D13" s="133" t="s">
        <v>46</v>
      </c>
      <c r="E13" s="134">
        <v>1</v>
      </c>
      <c r="F13" s="135"/>
      <c r="G13" s="136"/>
      <c r="H13" s="95"/>
      <c r="I13" s="96"/>
      <c r="J13" s="97"/>
      <c r="K13" s="100"/>
    </row>
    <row r="14" spans="2:11" s="1" customFormat="1" ht="25.5" customHeight="1">
      <c r="B14" s="125"/>
      <c r="C14" s="124"/>
      <c r="D14" s="90"/>
      <c r="E14" s="111"/>
      <c r="F14" s="101"/>
      <c r="G14" s="94"/>
      <c r="H14" s="92"/>
      <c r="I14" s="91"/>
      <c r="J14" s="91"/>
      <c r="K14" s="100"/>
    </row>
    <row r="15" spans="2:11" s="1" customFormat="1" ht="25.5" customHeight="1">
      <c r="B15" s="125"/>
      <c r="C15" s="105"/>
      <c r="D15" s="90"/>
      <c r="E15" s="111"/>
      <c r="F15" s="101"/>
      <c r="G15" s="94"/>
      <c r="H15" s="92"/>
      <c r="I15" s="91"/>
      <c r="J15" s="91"/>
      <c r="K15" s="100"/>
    </row>
    <row r="16" spans="2:11" s="1" customFormat="1" ht="25.5" customHeight="1">
      <c r="B16" s="126"/>
      <c r="C16" s="102"/>
      <c r="D16" s="90"/>
      <c r="E16" s="111"/>
      <c r="F16" s="114"/>
      <c r="G16" s="94"/>
      <c r="H16" s="92"/>
      <c r="I16" s="91"/>
      <c r="J16" s="91"/>
      <c r="K16" s="98"/>
    </row>
    <row r="17" spans="2:11" s="1" customFormat="1" ht="25.5" customHeight="1">
      <c r="B17" s="125"/>
      <c r="C17" s="105"/>
      <c r="D17" s="90"/>
      <c r="E17" s="111"/>
      <c r="F17" s="114"/>
      <c r="G17" s="94"/>
      <c r="H17" s="92"/>
      <c r="I17" s="91"/>
      <c r="J17" s="91"/>
      <c r="K17" s="98"/>
    </row>
    <row r="18" spans="2:11" s="1" customFormat="1" ht="25.5" customHeight="1">
      <c r="B18" s="125"/>
      <c r="C18" s="105"/>
      <c r="D18" s="90"/>
      <c r="E18" s="111"/>
      <c r="F18" s="101"/>
      <c r="G18" s="94"/>
      <c r="H18" s="92"/>
      <c r="I18" s="91"/>
      <c r="J18" s="91"/>
      <c r="K18" s="98"/>
    </row>
    <row r="19" spans="2:11" s="1" customFormat="1" ht="25.5" customHeight="1">
      <c r="B19" s="125"/>
      <c r="C19" s="105"/>
      <c r="D19" s="90"/>
      <c r="E19" s="106"/>
      <c r="F19" s="101"/>
      <c r="G19" s="94"/>
      <c r="H19" s="92"/>
      <c r="I19" s="91"/>
      <c r="J19" s="91"/>
      <c r="K19" s="98"/>
    </row>
    <row r="20" spans="2:11" s="1" customFormat="1" ht="25.5" customHeight="1">
      <c r="B20" s="125"/>
      <c r="C20" s="105"/>
      <c r="D20" s="90"/>
      <c r="E20" s="106"/>
      <c r="F20" s="94"/>
      <c r="G20" s="94"/>
      <c r="H20" s="92"/>
      <c r="I20" s="91"/>
      <c r="J20" s="91"/>
      <c r="K20" s="98"/>
    </row>
    <row r="21" spans="2:11" s="1" customFormat="1" ht="25.5" customHeight="1">
      <c r="B21" s="125"/>
      <c r="C21" s="105"/>
      <c r="D21" s="90"/>
      <c r="E21" s="106"/>
      <c r="F21" s="94"/>
      <c r="G21" s="94"/>
      <c r="H21" s="92"/>
      <c r="I21" s="91"/>
      <c r="J21" s="91"/>
      <c r="K21" s="98"/>
    </row>
    <row r="22" spans="2:11" s="1" customFormat="1" ht="25.5" customHeight="1">
      <c r="B22" s="127"/>
      <c r="C22" s="109"/>
      <c r="D22" s="108"/>
      <c r="E22" s="106"/>
      <c r="F22" s="94"/>
      <c r="G22" s="94"/>
      <c r="H22" s="92"/>
      <c r="I22" s="91"/>
      <c r="J22" s="91"/>
      <c r="K22" s="98"/>
    </row>
    <row r="23" spans="2:11" s="1" customFormat="1" ht="25.5" customHeight="1">
      <c r="B23" s="127"/>
      <c r="C23" s="109"/>
      <c r="D23" s="90"/>
      <c r="E23" s="106"/>
      <c r="F23" s="94"/>
      <c r="G23" s="94"/>
      <c r="H23" s="92"/>
      <c r="I23" s="91"/>
      <c r="J23" s="91"/>
      <c r="K23" s="98"/>
    </row>
    <row r="24" spans="2:11" s="1" customFormat="1" ht="25.5" customHeight="1" thickBot="1">
      <c r="B24" s="128" t="s">
        <v>32</v>
      </c>
      <c r="C24" s="85"/>
      <c r="D24" s="35"/>
      <c r="E24" s="84"/>
      <c r="F24" s="80"/>
      <c r="G24" s="81"/>
      <c r="H24" s="86"/>
      <c r="I24" s="87"/>
      <c r="J24" s="87"/>
      <c r="K24" s="88"/>
    </row>
    <row r="25" spans="3:11" s="1" customFormat="1" ht="30" customHeight="1">
      <c r="C25" s="4"/>
      <c r="D25" s="2"/>
      <c r="E25" s="9"/>
      <c r="F25" s="40">
        <v>2</v>
      </c>
      <c r="G25" s="3"/>
      <c r="H25" s="2"/>
      <c r="I25" s="41"/>
      <c r="J25" s="7"/>
      <c r="K25" s="122" t="s">
        <v>34</v>
      </c>
    </row>
  </sheetData>
  <sheetProtection/>
  <mergeCells count="3">
    <mergeCell ref="I1:K2"/>
    <mergeCell ref="H5:J6"/>
    <mergeCell ref="K5:K7"/>
  </mergeCells>
  <dataValidations count="2">
    <dataValidation allowBlank="1" showInputMessage="1" showErrorMessage="1" imeMode="off" sqref="E9:F13"/>
    <dataValidation allowBlank="1" showInputMessage="1" showErrorMessage="1" imeMode="on" sqref="B9:D13"/>
  </dataValidations>
  <printOptions horizontalCentered="1" verticalCentered="1"/>
  <pageMargins left="0.3937007874015748" right="0.3937007874015748" top="0.7086614173228347" bottom="0.1968503937007874" header="0" footer="0.11811023622047245"/>
  <pageSetup fitToHeight="1" fitToWidth="1" orientation="landscape"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B1:K25"/>
  <sheetViews>
    <sheetView zoomScale="110" zoomScaleNormal="110" zoomScalePageLayoutView="60" workbookViewId="0" topLeftCell="A16">
      <selection activeCell="I7" sqref="I7"/>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42" customWidth="1"/>
    <col min="6" max="6" width="10.09765625" style="43" customWidth="1"/>
    <col min="7" max="7" width="13" style="43" customWidth="1"/>
    <col min="8" max="8" width="7.09765625" style="5" customWidth="1"/>
    <col min="9" max="9" width="10.09765625" style="43" customWidth="1"/>
    <col min="10" max="10" width="13" style="43" customWidth="1"/>
    <col min="11" max="11" width="15.19921875" style="5" customWidth="1"/>
    <col min="12" max="12" width="0.4921875" style="5" customWidth="1"/>
    <col min="13" max="16384" width="6.59765625" style="5" customWidth="1"/>
  </cols>
  <sheetData>
    <row r="1" spans="2:11" s="1" customFormat="1" ht="16.5" customHeight="1">
      <c r="B1" s="8" t="s">
        <v>27</v>
      </c>
      <c r="C1" s="8"/>
      <c r="D1" s="8"/>
      <c r="E1" s="9"/>
      <c r="F1" s="3"/>
      <c r="G1" s="3"/>
      <c r="H1" s="2"/>
      <c r="I1" s="260" t="s">
        <v>24</v>
      </c>
      <c r="J1" s="260"/>
      <c r="K1" s="260"/>
    </row>
    <row r="2" spans="2:11" s="1" customFormat="1" ht="16.5" customHeight="1">
      <c r="B2" s="10" t="s">
        <v>12</v>
      </c>
      <c r="C2" s="11"/>
      <c r="D2" s="10" t="s">
        <v>13</v>
      </c>
      <c r="E2" s="9"/>
      <c r="F2" s="3" t="s">
        <v>115</v>
      </c>
      <c r="G2" s="3"/>
      <c r="H2" s="2"/>
      <c r="I2" s="260"/>
      <c r="J2" s="260"/>
      <c r="K2" s="260"/>
    </row>
    <row r="3" spans="2:10" s="1" customFormat="1" ht="15" customHeight="1">
      <c r="B3" s="12" t="s">
        <v>28</v>
      </c>
      <c r="C3" s="12"/>
      <c r="D3" s="12"/>
      <c r="E3" s="9"/>
      <c r="F3" s="3"/>
      <c r="G3" s="3"/>
      <c r="H3" s="2"/>
      <c r="I3" s="3"/>
      <c r="J3" s="3"/>
    </row>
    <row r="4" spans="2:11" s="1" customFormat="1" ht="15" customHeight="1">
      <c r="B4" s="8" t="s">
        <v>113</v>
      </c>
      <c r="C4" s="6"/>
      <c r="D4" s="8" t="s">
        <v>13</v>
      </c>
      <c r="E4" s="9"/>
      <c r="F4" s="3"/>
      <c r="G4" s="3"/>
      <c r="H4" s="2"/>
      <c r="I4" s="3"/>
      <c r="J4" s="3"/>
      <c r="K4" s="6" t="s">
        <v>43</v>
      </c>
    </row>
    <row r="5" spans="2:11" s="1" customFormat="1" ht="15" customHeight="1">
      <c r="B5" s="13"/>
      <c r="C5" s="187" t="s">
        <v>117</v>
      </c>
      <c r="D5" s="14" t="s">
        <v>4</v>
      </c>
      <c r="E5" s="15"/>
      <c r="F5" s="16" t="s">
        <v>5</v>
      </c>
      <c r="G5" s="17"/>
      <c r="H5" s="248" t="s">
        <v>6</v>
      </c>
      <c r="I5" s="249"/>
      <c r="J5" s="250"/>
      <c r="K5" s="254" t="s">
        <v>7</v>
      </c>
    </row>
    <row r="6" spans="2:11" s="1" customFormat="1" ht="15" customHeight="1">
      <c r="B6" s="18" t="s">
        <v>14</v>
      </c>
      <c r="C6" s="19"/>
      <c r="D6" s="20"/>
      <c r="E6" s="21"/>
      <c r="F6" s="22" t="s">
        <v>15</v>
      </c>
      <c r="G6" s="23"/>
      <c r="H6" s="251"/>
      <c r="I6" s="252"/>
      <c r="J6" s="253"/>
      <c r="K6" s="255"/>
    </row>
    <row r="7" spans="2:11" s="1" customFormat="1" ht="15" customHeight="1">
      <c r="B7" s="24"/>
      <c r="C7" s="25" t="s">
        <v>16</v>
      </c>
      <c r="D7" s="25" t="s">
        <v>17</v>
      </c>
      <c r="E7" s="26" t="s">
        <v>18</v>
      </c>
      <c r="F7" s="27" t="s">
        <v>19</v>
      </c>
      <c r="G7" s="28" t="s">
        <v>20</v>
      </c>
      <c r="H7" s="26" t="s">
        <v>18</v>
      </c>
      <c r="I7" s="28" t="s">
        <v>19</v>
      </c>
      <c r="J7" s="28" t="s">
        <v>20</v>
      </c>
      <c r="K7" s="256"/>
    </row>
    <row r="8" spans="2:11" s="1" customFormat="1" ht="25.5" customHeight="1">
      <c r="B8" s="34" t="s">
        <v>100</v>
      </c>
      <c r="C8" s="44"/>
      <c r="D8" s="26"/>
      <c r="E8" s="45"/>
      <c r="F8" s="31"/>
      <c r="G8" s="32"/>
      <c r="H8" s="30"/>
      <c r="I8" s="32"/>
      <c r="J8" s="32"/>
      <c r="K8" s="33"/>
    </row>
    <row r="9" spans="2:11" s="1" customFormat="1" ht="25.5" customHeight="1">
      <c r="B9" s="131" t="s">
        <v>53</v>
      </c>
      <c r="C9" s="132"/>
      <c r="D9" s="133" t="s">
        <v>54</v>
      </c>
      <c r="E9" s="134">
        <v>160.7</v>
      </c>
      <c r="F9" s="135"/>
      <c r="G9" s="136"/>
      <c r="H9" s="95"/>
      <c r="I9" s="96"/>
      <c r="J9" s="97"/>
      <c r="K9" s="100"/>
    </row>
    <row r="10" spans="2:11" s="1" customFormat="1" ht="25.5" customHeight="1">
      <c r="B10" s="131" t="s">
        <v>55</v>
      </c>
      <c r="C10" s="132"/>
      <c r="D10" s="133" t="s">
        <v>54</v>
      </c>
      <c r="E10" s="134">
        <v>160.7</v>
      </c>
      <c r="F10" s="135"/>
      <c r="G10" s="136"/>
      <c r="H10" s="95"/>
      <c r="I10" s="96"/>
      <c r="J10" s="97"/>
      <c r="K10" s="100"/>
    </row>
    <row r="11" spans="2:11" s="1" customFormat="1" ht="25.5" customHeight="1">
      <c r="B11" s="131" t="s">
        <v>56</v>
      </c>
      <c r="C11" s="132"/>
      <c r="D11" s="133" t="s">
        <v>54</v>
      </c>
      <c r="E11" s="134">
        <v>160.7</v>
      </c>
      <c r="F11" s="135"/>
      <c r="G11" s="136"/>
      <c r="H11" s="95"/>
      <c r="I11" s="96"/>
      <c r="J11" s="97"/>
      <c r="K11" s="100"/>
    </row>
    <row r="12" spans="2:11" s="1" customFormat="1" ht="25.5" customHeight="1">
      <c r="B12" s="131" t="s">
        <v>57</v>
      </c>
      <c r="C12" s="132"/>
      <c r="D12" s="133" t="s">
        <v>54</v>
      </c>
      <c r="E12" s="134">
        <v>81.6</v>
      </c>
      <c r="F12" s="135"/>
      <c r="G12" s="136"/>
      <c r="H12" s="95"/>
      <c r="I12" s="96"/>
      <c r="J12" s="97"/>
      <c r="K12" s="100"/>
    </row>
    <row r="13" spans="2:11" s="1" customFormat="1" ht="25.5" customHeight="1">
      <c r="B13" s="131" t="s">
        <v>58</v>
      </c>
      <c r="C13" s="132"/>
      <c r="D13" s="133" t="s">
        <v>54</v>
      </c>
      <c r="E13" s="134">
        <v>121</v>
      </c>
      <c r="F13" s="135"/>
      <c r="G13" s="136"/>
      <c r="H13" s="92"/>
      <c r="I13" s="91"/>
      <c r="J13" s="91"/>
      <c r="K13" s="100"/>
    </row>
    <row r="14" spans="2:11" s="1" customFormat="1" ht="25.5" customHeight="1">
      <c r="B14" s="131" t="s">
        <v>59</v>
      </c>
      <c r="C14" s="132"/>
      <c r="D14" s="133" t="s">
        <v>54</v>
      </c>
      <c r="E14" s="134">
        <v>160.7</v>
      </c>
      <c r="F14" s="135"/>
      <c r="G14" s="136"/>
      <c r="H14" s="92"/>
      <c r="I14" s="91"/>
      <c r="J14" s="91"/>
      <c r="K14" s="100"/>
    </row>
    <row r="15" spans="2:11" s="1" customFormat="1" ht="25.5" customHeight="1">
      <c r="B15" s="131" t="s">
        <v>60</v>
      </c>
      <c r="C15" s="132"/>
      <c r="D15" s="133" t="s">
        <v>46</v>
      </c>
      <c r="E15" s="134">
        <v>1</v>
      </c>
      <c r="F15" s="135"/>
      <c r="G15" s="136"/>
      <c r="H15" s="92"/>
      <c r="I15" s="91"/>
      <c r="J15" s="91"/>
      <c r="K15" s="100"/>
    </row>
    <row r="16" spans="2:11" s="1" customFormat="1" ht="25.5" customHeight="1">
      <c r="B16" s="107"/>
      <c r="C16" s="118"/>
      <c r="D16" s="90"/>
      <c r="E16" s="111"/>
      <c r="F16" s="121"/>
      <c r="G16" s="94"/>
      <c r="H16" s="92"/>
      <c r="I16" s="91"/>
      <c r="J16" s="91"/>
      <c r="K16" s="100"/>
    </row>
    <row r="17" spans="2:11" s="1" customFormat="1" ht="25.5" customHeight="1">
      <c r="B17" s="93"/>
      <c r="C17" s="118"/>
      <c r="D17" s="90"/>
      <c r="E17" s="111"/>
      <c r="F17" s="121"/>
      <c r="G17" s="94"/>
      <c r="H17" s="92"/>
      <c r="I17" s="91"/>
      <c r="J17" s="91"/>
      <c r="K17" s="100"/>
    </row>
    <row r="18" spans="2:11" s="1" customFormat="1" ht="25.5" customHeight="1">
      <c r="B18" s="107"/>
      <c r="C18" s="118"/>
      <c r="D18" s="90"/>
      <c r="E18" s="111"/>
      <c r="F18" s="121"/>
      <c r="G18" s="94"/>
      <c r="H18" s="92"/>
      <c r="I18" s="91"/>
      <c r="J18" s="91"/>
      <c r="K18" s="100"/>
    </row>
    <row r="19" spans="2:11" s="1" customFormat="1" ht="25.5" customHeight="1">
      <c r="B19" s="104"/>
      <c r="C19" s="118"/>
      <c r="D19" s="90"/>
      <c r="E19" s="111"/>
      <c r="F19" s="121"/>
      <c r="G19" s="94"/>
      <c r="H19" s="92"/>
      <c r="I19" s="91"/>
      <c r="J19" s="91"/>
      <c r="K19" s="100"/>
    </row>
    <row r="20" spans="2:11" s="1" customFormat="1" ht="25.5" customHeight="1">
      <c r="B20" s="107"/>
      <c r="C20" s="118"/>
      <c r="D20" s="90"/>
      <c r="E20" s="111"/>
      <c r="F20" s="121"/>
      <c r="G20" s="94"/>
      <c r="H20" s="92"/>
      <c r="I20" s="91"/>
      <c r="J20" s="91"/>
      <c r="K20" s="100"/>
    </row>
    <row r="21" spans="2:11" s="1" customFormat="1" ht="25.5" customHeight="1">
      <c r="B21" s="113"/>
      <c r="C21" s="119"/>
      <c r="D21" s="90"/>
      <c r="E21" s="111"/>
      <c r="F21" s="94"/>
      <c r="G21" s="94"/>
      <c r="H21" s="92"/>
      <c r="I21" s="91"/>
      <c r="J21" s="91"/>
      <c r="K21" s="117"/>
    </row>
    <row r="22" spans="2:11" s="1" customFormat="1" ht="25.5" customHeight="1">
      <c r="B22" s="116"/>
      <c r="C22" s="120"/>
      <c r="D22" s="108"/>
      <c r="E22" s="111"/>
      <c r="F22" s="94"/>
      <c r="G22" s="94"/>
      <c r="H22" s="92"/>
      <c r="I22" s="91"/>
      <c r="J22" s="91"/>
      <c r="K22" s="98"/>
    </row>
    <row r="23" spans="2:11" s="1" customFormat="1" ht="25.5" customHeight="1">
      <c r="B23" s="104"/>
      <c r="C23" s="120"/>
      <c r="D23" s="90"/>
      <c r="E23" s="111"/>
      <c r="F23" s="94"/>
      <c r="G23" s="94"/>
      <c r="H23" s="92"/>
      <c r="I23" s="91"/>
      <c r="J23" s="91"/>
      <c r="K23" s="98"/>
    </row>
    <row r="24" spans="2:11" s="1" customFormat="1" ht="25.5" customHeight="1" thickBot="1">
      <c r="B24" s="110" t="s">
        <v>33</v>
      </c>
      <c r="C24" s="85"/>
      <c r="D24" s="35"/>
      <c r="E24" s="112"/>
      <c r="F24" s="80"/>
      <c r="G24" s="81"/>
      <c r="H24" s="86"/>
      <c r="I24" s="87"/>
      <c r="J24" s="87"/>
      <c r="K24" s="88"/>
    </row>
    <row r="25" spans="3:11" s="1" customFormat="1" ht="30" customHeight="1">
      <c r="C25" s="4"/>
      <c r="D25" s="2"/>
      <c r="E25" s="9"/>
      <c r="F25" s="40">
        <v>3</v>
      </c>
      <c r="G25" s="3"/>
      <c r="H25" s="2"/>
      <c r="I25" s="41"/>
      <c r="J25" s="7"/>
      <c r="K25" s="122" t="s">
        <v>34</v>
      </c>
    </row>
  </sheetData>
  <sheetProtection/>
  <mergeCells count="3">
    <mergeCell ref="I1:K2"/>
    <mergeCell ref="H5:J6"/>
    <mergeCell ref="K5:K7"/>
  </mergeCells>
  <dataValidations count="2">
    <dataValidation allowBlank="1" showInputMessage="1" showErrorMessage="1" imeMode="off" sqref="E9:F15"/>
    <dataValidation allowBlank="1" showInputMessage="1" showErrorMessage="1" imeMode="on" sqref="B9:D15"/>
  </dataValidations>
  <printOptions horizontalCentered="1" verticalCentered="1"/>
  <pageMargins left="0.3937007874015748" right="0.3937007874015748" top="0.7086614173228347" bottom="0.1968503937007874" header="0" footer="0.11811023622047245"/>
  <pageSetup fitToHeight="1" fitToWidth="1" orientation="landscape" paperSize="9" scale="98" r:id="rId1"/>
</worksheet>
</file>

<file path=xl/worksheets/sheet6.xml><?xml version="1.0" encoding="utf-8"?>
<worksheet xmlns="http://schemas.openxmlformats.org/spreadsheetml/2006/main" xmlns:r="http://schemas.openxmlformats.org/officeDocument/2006/relationships">
  <dimension ref="B1:K26"/>
  <sheetViews>
    <sheetView zoomScale="110" zoomScaleNormal="110" zoomScalePageLayoutView="60" workbookViewId="0" topLeftCell="A1">
      <selection activeCell="I7" sqref="I7"/>
    </sheetView>
  </sheetViews>
  <sheetFormatPr defaultColWidth="6.59765625" defaultRowHeight="15"/>
  <cols>
    <col min="1" max="1" width="0.4921875" style="5" customWidth="1"/>
    <col min="2" max="2" width="24.3984375" style="5" customWidth="1"/>
    <col min="3" max="3" width="17.59765625" style="5" customWidth="1"/>
    <col min="4" max="4" width="6.09765625" style="5" customWidth="1"/>
    <col min="5" max="5" width="7.09765625" style="42" customWidth="1"/>
    <col min="6" max="6" width="10.09765625" style="43" customWidth="1"/>
    <col min="7" max="7" width="13" style="43" customWidth="1"/>
    <col min="8" max="8" width="7.09765625" style="5" customWidth="1"/>
    <col min="9" max="9" width="10.09765625" style="43" customWidth="1"/>
    <col min="10" max="10" width="13" style="43" customWidth="1"/>
    <col min="11" max="11" width="15.19921875" style="5" customWidth="1"/>
    <col min="12" max="12" width="0.4921875" style="5" customWidth="1"/>
    <col min="13" max="16384" width="6.59765625" style="5" customWidth="1"/>
  </cols>
  <sheetData>
    <row r="1" spans="2:11" s="1" customFormat="1" ht="16.5" customHeight="1">
      <c r="B1" s="8" t="s">
        <v>27</v>
      </c>
      <c r="C1" s="8"/>
      <c r="D1" s="8"/>
      <c r="E1" s="9"/>
      <c r="F1" s="3"/>
      <c r="G1" s="3"/>
      <c r="H1" s="2"/>
      <c r="I1" s="260" t="s">
        <v>24</v>
      </c>
      <c r="J1" s="260"/>
      <c r="K1" s="260"/>
    </row>
    <row r="2" spans="2:11" s="1" customFormat="1" ht="16.5" customHeight="1">
      <c r="B2" s="10" t="s">
        <v>12</v>
      </c>
      <c r="C2" s="11"/>
      <c r="D2" s="10" t="s">
        <v>13</v>
      </c>
      <c r="E2" s="9"/>
      <c r="F2" s="3" t="s">
        <v>115</v>
      </c>
      <c r="G2" s="3"/>
      <c r="H2" s="2"/>
      <c r="I2" s="260"/>
      <c r="J2" s="260"/>
      <c r="K2" s="260"/>
    </row>
    <row r="3" spans="2:10" s="1" customFormat="1" ht="15" customHeight="1">
      <c r="B3" s="12" t="s">
        <v>28</v>
      </c>
      <c r="C3" s="12"/>
      <c r="D3" s="12"/>
      <c r="E3" s="9"/>
      <c r="F3" s="3"/>
      <c r="G3" s="3"/>
      <c r="H3" s="2"/>
      <c r="I3" s="3"/>
      <c r="J3" s="3"/>
    </row>
    <row r="4" spans="2:11" s="1" customFormat="1" ht="15" customHeight="1" thickBot="1">
      <c r="B4" s="8" t="s">
        <v>112</v>
      </c>
      <c r="C4" s="6"/>
      <c r="D4" s="8" t="s">
        <v>13</v>
      </c>
      <c r="E4" s="9"/>
      <c r="F4" s="3"/>
      <c r="G4" s="3"/>
      <c r="H4" s="2"/>
      <c r="I4" s="3"/>
      <c r="J4" s="3"/>
      <c r="K4" s="6" t="s">
        <v>81</v>
      </c>
    </row>
    <row r="5" spans="2:11" s="1" customFormat="1" ht="15" customHeight="1">
      <c r="B5" s="13"/>
      <c r="C5" s="187" t="s">
        <v>117</v>
      </c>
      <c r="D5" s="14" t="s">
        <v>4</v>
      </c>
      <c r="E5" s="15"/>
      <c r="F5" s="16" t="s">
        <v>5</v>
      </c>
      <c r="G5" s="17"/>
      <c r="H5" s="248" t="s">
        <v>6</v>
      </c>
      <c r="I5" s="249"/>
      <c r="J5" s="250"/>
      <c r="K5" s="254" t="s">
        <v>7</v>
      </c>
    </row>
    <row r="6" spans="2:11" s="1" customFormat="1" ht="15" customHeight="1">
      <c r="B6" s="18" t="s">
        <v>14</v>
      </c>
      <c r="C6" s="19"/>
      <c r="D6" s="20"/>
      <c r="E6" s="21"/>
      <c r="F6" s="22" t="s">
        <v>15</v>
      </c>
      <c r="G6" s="23"/>
      <c r="H6" s="251"/>
      <c r="I6" s="252"/>
      <c r="J6" s="253"/>
      <c r="K6" s="255"/>
    </row>
    <row r="7" spans="2:11" s="1" customFormat="1" ht="15" customHeight="1">
      <c r="B7" s="24"/>
      <c r="C7" s="25" t="s">
        <v>16</v>
      </c>
      <c r="D7" s="25" t="s">
        <v>17</v>
      </c>
      <c r="E7" s="26" t="s">
        <v>18</v>
      </c>
      <c r="F7" s="27" t="s">
        <v>19</v>
      </c>
      <c r="G7" s="28" t="s">
        <v>20</v>
      </c>
      <c r="H7" s="26" t="s">
        <v>18</v>
      </c>
      <c r="I7" s="28" t="s">
        <v>19</v>
      </c>
      <c r="J7" s="28" t="s">
        <v>20</v>
      </c>
      <c r="K7" s="256"/>
    </row>
    <row r="8" spans="2:11" s="1" customFormat="1" ht="23.25" customHeight="1">
      <c r="B8" s="34" t="s">
        <v>101</v>
      </c>
      <c r="C8" s="44"/>
      <c r="D8" s="26"/>
      <c r="E8" s="45"/>
      <c r="F8" s="31"/>
      <c r="G8" s="32"/>
      <c r="H8" s="30"/>
      <c r="I8" s="32"/>
      <c r="J8" s="32"/>
      <c r="K8" s="33"/>
    </row>
    <row r="9" spans="2:11" s="1" customFormat="1" ht="23.25" customHeight="1">
      <c r="B9" s="131" t="s">
        <v>61</v>
      </c>
      <c r="C9" s="132" t="s">
        <v>62</v>
      </c>
      <c r="D9" s="133" t="s">
        <v>63</v>
      </c>
      <c r="E9" s="134">
        <v>19.5</v>
      </c>
      <c r="F9" s="135"/>
      <c r="G9" s="136"/>
      <c r="H9" s="95"/>
      <c r="I9" s="96"/>
      <c r="J9" s="97"/>
      <c r="K9" s="100"/>
    </row>
    <row r="10" spans="2:11" s="1" customFormat="1" ht="23.25" customHeight="1">
      <c r="B10" s="131" t="s">
        <v>64</v>
      </c>
      <c r="C10" s="132" t="s">
        <v>65</v>
      </c>
      <c r="D10" s="133" t="s">
        <v>66</v>
      </c>
      <c r="E10" s="134">
        <v>82</v>
      </c>
      <c r="F10" s="135"/>
      <c r="G10" s="136"/>
      <c r="H10" s="95"/>
      <c r="I10" s="96"/>
      <c r="J10" s="97"/>
      <c r="K10" s="100"/>
    </row>
    <row r="11" spans="2:11" s="1" customFormat="1" ht="23.25" customHeight="1">
      <c r="B11" s="131" t="s">
        <v>64</v>
      </c>
      <c r="C11" s="132" t="s">
        <v>67</v>
      </c>
      <c r="D11" s="133" t="s">
        <v>66</v>
      </c>
      <c r="E11" s="134">
        <v>14.5</v>
      </c>
      <c r="F11" s="135"/>
      <c r="G11" s="136"/>
      <c r="H11" s="95"/>
      <c r="I11" s="96"/>
      <c r="J11" s="97"/>
      <c r="K11" s="100"/>
    </row>
    <row r="12" spans="2:11" s="1" customFormat="1" ht="23.25" customHeight="1">
      <c r="B12" s="137" t="s">
        <v>68</v>
      </c>
      <c r="C12" s="132" t="s">
        <v>69</v>
      </c>
      <c r="D12" s="133" t="s">
        <v>46</v>
      </c>
      <c r="E12" s="134">
        <v>1</v>
      </c>
      <c r="F12" s="135"/>
      <c r="G12" s="136"/>
      <c r="H12" s="95"/>
      <c r="I12" s="96"/>
      <c r="J12" s="97"/>
      <c r="K12" s="100"/>
    </row>
    <row r="13" spans="2:11" s="1" customFormat="1" ht="23.25" customHeight="1">
      <c r="B13" s="131" t="s">
        <v>70</v>
      </c>
      <c r="C13" s="132" t="s">
        <v>62</v>
      </c>
      <c r="D13" s="133" t="s">
        <v>63</v>
      </c>
      <c r="E13" s="134">
        <v>19.5</v>
      </c>
      <c r="F13" s="135"/>
      <c r="G13" s="136"/>
      <c r="H13" s="92"/>
      <c r="I13" s="91"/>
      <c r="J13" s="91"/>
      <c r="K13" s="100"/>
    </row>
    <row r="14" spans="2:11" s="1" customFormat="1" ht="23.25" customHeight="1">
      <c r="B14" s="131" t="s">
        <v>64</v>
      </c>
      <c r="C14" s="132" t="s">
        <v>65</v>
      </c>
      <c r="D14" s="133" t="s">
        <v>66</v>
      </c>
      <c r="E14" s="134">
        <v>82</v>
      </c>
      <c r="F14" s="135"/>
      <c r="G14" s="136"/>
      <c r="H14" s="92"/>
      <c r="I14" s="91"/>
      <c r="J14" s="91"/>
      <c r="K14" s="100"/>
    </row>
    <row r="15" spans="2:11" s="1" customFormat="1" ht="23.25" customHeight="1">
      <c r="B15" s="131" t="s">
        <v>64</v>
      </c>
      <c r="C15" s="132" t="s">
        <v>67</v>
      </c>
      <c r="D15" s="133" t="s">
        <v>66</v>
      </c>
      <c r="E15" s="134">
        <v>14.5</v>
      </c>
      <c r="F15" s="135"/>
      <c r="G15" s="136"/>
      <c r="H15" s="92"/>
      <c r="I15" s="91"/>
      <c r="J15" s="91"/>
      <c r="K15" s="100"/>
    </row>
    <row r="16" spans="2:11" s="1" customFormat="1" ht="23.25" customHeight="1">
      <c r="B16" s="131" t="s">
        <v>64</v>
      </c>
      <c r="C16" s="132" t="s">
        <v>71</v>
      </c>
      <c r="D16" s="133" t="s">
        <v>66</v>
      </c>
      <c r="E16" s="134">
        <v>1.1</v>
      </c>
      <c r="F16" s="135"/>
      <c r="G16" s="136"/>
      <c r="H16" s="92"/>
      <c r="I16" s="91"/>
      <c r="J16" s="91"/>
      <c r="K16" s="100"/>
    </row>
    <row r="17" spans="2:11" s="1" customFormat="1" ht="23.25" customHeight="1">
      <c r="B17" s="131" t="s">
        <v>64</v>
      </c>
      <c r="C17" s="132" t="s">
        <v>72</v>
      </c>
      <c r="D17" s="133" t="s">
        <v>66</v>
      </c>
      <c r="E17" s="134">
        <v>0.5</v>
      </c>
      <c r="F17" s="135"/>
      <c r="G17" s="136"/>
      <c r="H17" s="92"/>
      <c r="I17" s="91"/>
      <c r="J17" s="91"/>
      <c r="K17" s="100"/>
    </row>
    <row r="18" spans="2:11" s="1" customFormat="1" ht="23.25" customHeight="1">
      <c r="B18" s="131" t="s">
        <v>64</v>
      </c>
      <c r="C18" s="132" t="s">
        <v>73</v>
      </c>
      <c r="D18" s="133" t="s">
        <v>66</v>
      </c>
      <c r="E18" s="134">
        <v>1.3</v>
      </c>
      <c r="F18" s="135"/>
      <c r="G18" s="136"/>
      <c r="H18" s="92"/>
      <c r="I18" s="91"/>
      <c r="J18" s="91"/>
      <c r="K18" s="100"/>
    </row>
    <row r="19" spans="2:11" s="1" customFormat="1" ht="23.25" customHeight="1">
      <c r="B19" s="131" t="s">
        <v>64</v>
      </c>
      <c r="C19" s="132" t="s">
        <v>74</v>
      </c>
      <c r="D19" s="133" t="s">
        <v>66</v>
      </c>
      <c r="E19" s="134">
        <v>9.7</v>
      </c>
      <c r="F19" s="135"/>
      <c r="G19" s="136"/>
      <c r="H19" s="92"/>
      <c r="I19" s="91"/>
      <c r="J19" s="91"/>
      <c r="K19" s="100"/>
    </row>
    <row r="20" spans="2:11" s="1" customFormat="1" ht="23.25" customHeight="1">
      <c r="B20" s="131" t="s">
        <v>64</v>
      </c>
      <c r="C20" s="132" t="s">
        <v>75</v>
      </c>
      <c r="D20" s="133" t="s">
        <v>66</v>
      </c>
      <c r="E20" s="134">
        <v>1.2</v>
      </c>
      <c r="F20" s="135"/>
      <c r="G20" s="136"/>
      <c r="H20" s="92"/>
      <c r="I20" s="91"/>
      <c r="J20" s="91"/>
      <c r="K20" s="100"/>
    </row>
    <row r="21" spans="2:11" s="1" customFormat="1" ht="23.25" customHeight="1">
      <c r="B21" s="131" t="s">
        <v>64</v>
      </c>
      <c r="C21" s="132" t="s">
        <v>76</v>
      </c>
      <c r="D21" s="133" t="s">
        <v>77</v>
      </c>
      <c r="E21" s="134">
        <v>5</v>
      </c>
      <c r="F21" s="138"/>
      <c r="G21" s="136"/>
      <c r="H21" s="92"/>
      <c r="I21" s="91"/>
      <c r="J21" s="91"/>
      <c r="K21" s="117"/>
    </row>
    <row r="22" spans="2:11" s="1" customFormat="1" ht="23.25" customHeight="1">
      <c r="B22" s="131" t="s">
        <v>64</v>
      </c>
      <c r="C22" s="132" t="s">
        <v>78</v>
      </c>
      <c r="D22" s="133" t="s">
        <v>63</v>
      </c>
      <c r="E22" s="134">
        <v>0.6</v>
      </c>
      <c r="F22" s="138"/>
      <c r="G22" s="136"/>
      <c r="H22" s="92"/>
      <c r="I22" s="91"/>
      <c r="J22" s="91"/>
      <c r="K22" s="117"/>
    </row>
    <row r="23" spans="2:11" s="1" customFormat="1" ht="23.25" customHeight="1">
      <c r="B23" s="131" t="s">
        <v>64</v>
      </c>
      <c r="C23" s="132" t="s">
        <v>79</v>
      </c>
      <c r="D23" s="139" t="s">
        <v>66</v>
      </c>
      <c r="E23" s="134">
        <v>0.3</v>
      </c>
      <c r="F23" s="138"/>
      <c r="G23" s="136"/>
      <c r="H23" s="92"/>
      <c r="I23" s="91"/>
      <c r="J23" s="91"/>
      <c r="K23" s="98"/>
    </row>
    <row r="24" spans="2:11" s="1" customFormat="1" ht="23.25" customHeight="1">
      <c r="B24" s="131" t="s">
        <v>64</v>
      </c>
      <c r="C24" s="132" t="s">
        <v>80</v>
      </c>
      <c r="D24" s="133" t="s">
        <v>46</v>
      </c>
      <c r="E24" s="134">
        <v>1</v>
      </c>
      <c r="F24" s="138"/>
      <c r="G24" s="136"/>
      <c r="H24" s="92"/>
      <c r="I24" s="91"/>
      <c r="J24" s="91"/>
      <c r="K24" s="98"/>
    </row>
    <row r="25" spans="2:11" s="1" customFormat="1" ht="23.25" customHeight="1" thickBot="1">
      <c r="B25" s="110" t="s">
        <v>33</v>
      </c>
      <c r="C25" s="85"/>
      <c r="D25" s="35"/>
      <c r="E25" s="112"/>
      <c r="F25" s="80"/>
      <c r="G25" s="81"/>
      <c r="H25" s="86"/>
      <c r="I25" s="87"/>
      <c r="J25" s="87"/>
      <c r="K25" s="88"/>
    </row>
    <row r="26" spans="3:11" s="1" customFormat="1" ht="30" customHeight="1">
      <c r="C26" s="4"/>
      <c r="D26" s="2"/>
      <c r="E26" s="9"/>
      <c r="F26" s="40">
        <v>4</v>
      </c>
      <c r="G26" s="3"/>
      <c r="H26" s="2"/>
      <c r="I26" s="41"/>
      <c r="J26" s="7"/>
      <c r="K26" s="122" t="s">
        <v>34</v>
      </c>
    </row>
  </sheetData>
  <sheetProtection/>
  <mergeCells count="3">
    <mergeCell ref="I1:K2"/>
    <mergeCell ref="H5:J6"/>
    <mergeCell ref="K5:K7"/>
  </mergeCells>
  <dataValidations count="2">
    <dataValidation allowBlank="1" showInputMessage="1" showErrorMessage="1" imeMode="on" sqref="B9:B11 C9:D10 B12:D24"/>
    <dataValidation allowBlank="1" showInputMessage="1" showErrorMessage="1" imeMode="off" sqref="E13:F24 E9:F11"/>
  </dataValidations>
  <printOptions horizontalCentered="1" verticalCentered="1"/>
  <pageMargins left="0.3937007874015748" right="0.3937007874015748" top="0.7086614173228347" bottom="0.1968503937007874" header="0" footer="0.1181102362204724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鬯ｮ・｢繝ｻ・｢鬮ｮ諞ｺ・｡雋ｻ・ｽ・ｷ闕ｳ讓抵ｽｲ</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dc:creator>
  <cp:keywords/>
  <dc:description/>
  <cp:lastModifiedBy> </cp:lastModifiedBy>
  <cp:lastPrinted>2022-06-29T23:27:47Z</cp:lastPrinted>
  <dcterms:created xsi:type="dcterms:W3CDTF">2001-05-19T09:28:56Z</dcterms:created>
  <dcterms:modified xsi:type="dcterms:W3CDTF">2022-07-01T08:21:15Z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1041-6.4.0.1904</vt:lpwstr>
  </property>
</Properties>
</file>