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80" yWindow="1695" windowWidth="19320" windowHeight="12120" tabRatio="867" activeTab="0"/>
  </bookViews>
  <sheets>
    <sheet name="表紙" sheetId="1" r:id="rId1"/>
    <sheet name="設計書鏡" sheetId="2" r:id="rId2"/>
    <sheet name="内訳書" sheetId="3" r:id="rId3"/>
    <sheet name="明細書" sheetId="4" r:id="rId4"/>
  </sheets>
  <definedNames>
    <definedName name="_xlnm.Print_Area" localSheetId="2">'内訳書'!$A$1:$L$23</definedName>
    <definedName name="_xlnm.Print_Area" localSheetId="0">'表紙'!$A$1:$M$26</definedName>
    <definedName name="_xlnm.Print_Area" localSheetId="3">'明細書'!$A$1:$J$75</definedName>
  </definedNames>
  <calcPr fullCalcOnLoad="1"/>
</workbook>
</file>

<file path=xl/sharedStrings.xml><?xml version="1.0" encoding="utf-8"?>
<sst xmlns="http://schemas.openxmlformats.org/spreadsheetml/2006/main" count="237" uniqueCount="146">
  <si>
    <t>　　　　計</t>
  </si>
  <si>
    <t>　　　　　　　　変　（　　　　　　　　　　　　　）</t>
  </si>
  <si>
    <t>　明　  細　  書</t>
  </si>
  <si>
    <t>摘　　　　要</t>
  </si>
  <si>
    <t>名　　　　　称</t>
  </si>
  <si>
    <t>単　価</t>
  </si>
  <si>
    <t>　　　　　　　　施　</t>
  </si>
  <si>
    <t>円</t>
  </si>
  <si>
    <t>長×巾×厚</t>
  </si>
  <si>
    <t>　明　  細　  書</t>
  </si>
  <si>
    <t>摘　　　　要</t>
  </si>
  <si>
    <t>　　　　　　　　実　（　　　　　　　　　　　　　）</t>
  </si>
  <si>
    <t>工　　　　種</t>
  </si>
  <si>
    <t>名　　　　　称</t>
  </si>
  <si>
    <t>　湯　　沢　　町</t>
  </si>
  <si>
    <t>　変　更　設　計</t>
  </si>
  <si>
    <t>元</t>
  </si>
  <si>
    <t>形状寸法</t>
  </si>
  <si>
    <t>　実　施　設　計</t>
  </si>
  <si>
    <t>単</t>
  </si>
  <si>
    <t>位</t>
  </si>
  <si>
    <t>式</t>
  </si>
  <si>
    <t>数　量</t>
  </si>
  <si>
    <t>単　価</t>
  </si>
  <si>
    <t>金　額</t>
  </si>
  <si>
    <t xml:space="preserve"> 湯　　沢　　町</t>
  </si>
  <si>
    <t>工事費（　　）内訳書</t>
  </si>
  <si>
    <t>摘　　　要</t>
  </si>
  <si>
    <t>　元</t>
  </si>
  <si>
    <t>金　　　額</t>
  </si>
  <si>
    <t>種　別</t>
  </si>
  <si>
    <t>細 別</t>
  </si>
  <si>
    <t>　　実　　施　　設　　計</t>
  </si>
  <si>
    <t>一金　　  　　　更　</t>
  </si>
  <si>
    <t>一金　　  　　　更　</t>
  </si>
  <si>
    <t>変　　更　　設　　計</t>
  </si>
  <si>
    <t>数　量</t>
  </si>
  <si>
    <t>金　　額</t>
  </si>
  <si>
    <t>位</t>
  </si>
  <si>
    <t>（当初）</t>
  </si>
  <si>
    <t>設計書</t>
  </si>
  <si>
    <t>調 査</t>
  </si>
  <si>
    <t>設 計</t>
  </si>
  <si>
    <t xml:space="preserve">工　事  日  数 </t>
  </si>
  <si>
    <t>日</t>
  </si>
  <si>
    <t>　　　　　年　　　月　　　日　　着 手</t>
  </si>
  <si>
    <t>　　　　　年　　　月　　　日　　竣 功</t>
  </si>
  <si>
    <t>実　施　元　設　計　額</t>
  </si>
  <si>
    <t>施　　工　　地　　名</t>
  </si>
  <si>
    <t>変      更　設　計　額</t>
  </si>
  <si>
    <t>実　施　元　請　負　額</t>
  </si>
  <si>
    <t>南魚沼郡湯沢町</t>
  </si>
  <si>
    <t>地内</t>
  </si>
  <si>
    <t>変      更　請　負　額</t>
  </si>
  <si>
    <t>実    施</t>
  </si>
  <si>
    <t>変     更</t>
  </si>
  <si>
    <t>元</t>
  </si>
  <si>
    <t>設計概要</t>
  </si>
  <si>
    <t>設計概要</t>
  </si>
  <si>
    <t>湯　　　沢　　　町</t>
  </si>
  <si>
    <t>計</t>
  </si>
  <si>
    <t>第　1　号表</t>
  </si>
  <si>
    <t>第　2　号表</t>
  </si>
  <si>
    <t>直接工事費</t>
  </si>
  <si>
    <t>共通仮設費</t>
  </si>
  <si>
    <t>純工事費</t>
  </si>
  <si>
    <t>一般管理費</t>
  </si>
  <si>
    <t>工事費</t>
  </si>
  <si>
    <t>現場管理費</t>
  </si>
  <si>
    <t>工事原価</t>
  </si>
  <si>
    <t>工事価格</t>
  </si>
  <si>
    <t>明細書第2号表</t>
  </si>
  <si>
    <t>明細書第1号表</t>
  </si>
  <si>
    <t>総管　第　16　号</t>
  </si>
  <si>
    <t>令和４年度</t>
  </si>
  <si>
    <t>仮設足場　A=1,401.9ｍ2</t>
  </si>
  <si>
    <t>屋根・板金工　A=790.5ｍ2</t>
  </si>
  <si>
    <t>屋根・板金工</t>
  </si>
  <si>
    <t>仮設工事</t>
  </si>
  <si>
    <t>外部仮設足場</t>
  </si>
  <si>
    <t>昇降階段</t>
  </si>
  <si>
    <t>ﾒｯｼｭｼｰﾄ張り</t>
  </si>
  <si>
    <t>仮設材運搬費</t>
  </si>
  <si>
    <t>荷揚げ費</t>
  </si>
  <si>
    <t>養生費</t>
  </si>
  <si>
    <t>片付け･清掃費</t>
  </si>
  <si>
    <t>産廃運搬･処分費</t>
  </si>
  <si>
    <t>仮設電源･用水･トイレ</t>
  </si>
  <si>
    <t>仮設事務所･休憩所</t>
  </si>
  <si>
    <t>2ヶ所</t>
  </si>
  <si>
    <t>内側巾木</t>
  </si>
  <si>
    <t>ｸﾚｰﾝ85t</t>
  </si>
  <si>
    <t>東面以外設置</t>
  </si>
  <si>
    <t>既存施設使用</t>
  </si>
  <si>
    <t>㎡</t>
  </si>
  <si>
    <t>ｍ</t>
  </si>
  <si>
    <t>日</t>
  </si>
  <si>
    <t>式</t>
  </si>
  <si>
    <t>無償</t>
  </si>
  <si>
    <t>屋根・板金工</t>
  </si>
  <si>
    <t>カバー工法</t>
  </si>
  <si>
    <t>屋根長尺折版葺き(ﾊｾﾞ2型)</t>
  </si>
  <si>
    <t>ｽﾀｲﾛﾌｫｰﾑ充填(折版底面)</t>
  </si>
  <si>
    <t>ｹﾗﾊﾞ納め</t>
  </si>
  <si>
    <t>2重葺き用金具</t>
  </si>
  <si>
    <t>ﾀｲﾄﾌﾚｰﾑ</t>
  </si>
  <si>
    <t>ｹﾗﾊﾞﾌﾚｰﾑ</t>
  </si>
  <si>
    <t>雪止めｱﾝｸﾞﾙ(ﾀｲﾄﾌﾚｰﾑ上部)</t>
  </si>
  <si>
    <t>雨押え</t>
  </si>
  <si>
    <t>ｴﾌﾟﾛﾝ面戸</t>
  </si>
  <si>
    <t>軒先面戸</t>
  </si>
  <si>
    <t>面戸下水切</t>
  </si>
  <si>
    <t>段差部分　角波張り</t>
  </si>
  <si>
    <t>屋根材補正・ｱﾝｸﾞﾙ撤去</t>
  </si>
  <si>
    <t>破損屋根材撤去(折版部分)</t>
  </si>
  <si>
    <t>軒先ﾀｲﾄﾌﾚｰﾑ撤去</t>
  </si>
  <si>
    <t>GL生地t=1.0　ﾎﾟﾘﾌｫｰﾑ4㎜裏張りなし</t>
  </si>
  <si>
    <t>3種B　t=50</t>
  </si>
  <si>
    <t>GL生地t=0.8</t>
  </si>
  <si>
    <t>H50</t>
  </si>
  <si>
    <t>溶接止め</t>
  </si>
  <si>
    <t>L-50×50×4　金具＠500</t>
  </si>
  <si>
    <t>GL生地　t=0.4　木下地含む</t>
  </si>
  <si>
    <t>ｼｰﾙ含む</t>
  </si>
  <si>
    <t>ｶﾗｰGL　t=0.35</t>
  </si>
  <si>
    <t>ｶﾗｰGL　t=0.35　透湿ｼｰﾄ下張り</t>
  </si>
  <si>
    <t>不陸調整</t>
  </si>
  <si>
    <t>水下より約2.5ｍ程度</t>
  </si>
  <si>
    <t>m2</t>
  </si>
  <si>
    <t>ヶ所</t>
  </si>
  <si>
    <t>破損屋根材撤去(瓦棒部分)</t>
  </si>
  <si>
    <t>折版軒先切断</t>
  </si>
  <si>
    <t>屋根C型鋼取付</t>
  </si>
  <si>
    <t>発生材処分費</t>
  </si>
  <si>
    <t>各種養生費</t>
  </si>
  <si>
    <t>資材運搬費</t>
  </si>
  <si>
    <t>ｸﾚｰﾝ85t　ｶｳﾝﾀｰｳｴｲﾄ運搬費含む</t>
  </si>
  <si>
    <t>中央部　約5.1ｍ程度</t>
  </si>
  <si>
    <t>下段水下嵩上げ　50×100×2.3</t>
  </si>
  <si>
    <t>仮設工</t>
  </si>
  <si>
    <t>210</t>
  </si>
  <si>
    <t>大字　湯沢</t>
  </si>
  <si>
    <t>湯沢高原ロープウェイ山麓駅舎屋根改修工事</t>
  </si>
  <si>
    <t>消費税相当額</t>
  </si>
  <si>
    <t>参　考　資　料</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</si>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</sst>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
    <numFmt numFmtId="179" formatCode="\-0\-"/>
    <numFmt numFmtId="180" formatCode="#,##0.0000000000000"/>
    <numFmt numFmtId="181" formatCode="#,##0.000000000000000"/>
    <numFmt numFmtId="182" formatCode="#,##0.00_ "/>
    <numFmt numFmtId="183" formatCode="#,##0.000000000000000_ "/>
    <numFmt numFmtId="184" formatCode="#,##0.0000000000000000_ "/>
    <numFmt numFmtId="185" formatCode="0.00000000000000000"/>
    <numFmt numFmtId="186" formatCode="0.0"/>
    <numFmt numFmtId="187" formatCode="0.0_);[Red]\(0.0\)"/>
    <numFmt numFmtId="188" formatCode="_ * #,##0.0_ ;_ * \-#,##0.0_ ;_ * &quot;-&quot;?_ ;_ @_ "/>
    <numFmt numFmtId="189" formatCode="0.00_ "/>
    <numFmt numFmtId="190" formatCode="#,##0_ "/>
    <numFmt numFmtId="191" formatCode="_ * #,##0.0_ ;_ * \-#,##0.0_ ;_ * &quot;-&quot;_ ;_ @_ "/>
    <numFmt numFmtId="192" formatCode="#,##0_);[Red]\(#,##0\)"/>
    <numFmt numFmtId="193" formatCode="#,##0.0_ ;[Red]\-#,##0.0\ "/>
    <numFmt numFmtId="194" formatCode="#,##0_ ;[Red]\-#,##0\ "/>
    <numFmt numFmtId="195" formatCode="0_ "/>
    <numFmt numFmtId="196" formatCode="0_);[Red]\(0\)"/>
    <numFmt numFmtId="197" formatCode="0.00_);[Red]\(0.00\)"/>
    <numFmt numFmtId="198" formatCode="#,##0.0_);[Red]\(#,##0.0\)"/>
    <numFmt numFmtId="199" formatCode="0.000_);[Red]\(0.000\)"/>
    <numFmt numFmtId="200" formatCode="0.000_ "/>
    <numFmt numFmtId="201" formatCode="#,##0;&quot;▲ &quot;#,##0"/>
    <numFmt numFmtId="202" formatCode="&quot;¥&quot;#,##0_);[Red]\(&quot;¥&quot;#,##0\)"/>
    <numFmt numFmtId="203" formatCode="#,##0.000;[Red]\-#,##0.000"/>
    <numFmt numFmtId="204" formatCode="#,##0.0;[Red]\-#,##0.0"/>
    <numFmt numFmtId="205" formatCode="_ * #,##0.0_ ;_ * \-#,##0.0_ ;_ * &quot;-&quot;??_ ;_ @_ "/>
    <numFmt numFmtId="206" formatCode="_ * #,##0.00_ ;_ * \-#,##0.00_ ;_ * &quot;-&quot;_ ;_ @_ "/>
    <numFmt numFmtId="207" formatCode="_ * #,##0.000_ ;_ * \-#,##0.000_ ;_ * &quot;-&quot;_ ;_ @_ "/>
    <numFmt numFmtId="208" formatCode="_ &quot;¥&quot;* #,##0.0_ ;_ &quot;¥&quot;* \-#,##0.0_ ;_ &quot;¥&quot;* &quot;-&quot;_ ;_ @_ "/>
    <numFmt numFmtId="209" formatCode=";;;"/>
    <numFmt numFmtId="210" formatCode="0.0%"/>
    <numFmt numFmtId="211" formatCode="0.00000"/>
    <numFmt numFmtId="212" formatCode="0.0000"/>
    <numFmt numFmtId="213" formatCode="#,##0.00000000000000000_ "/>
    <numFmt numFmtId="214" formatCode="0.000000"/>
    <numFmt numFmtId="215" formatCode="0.0000000"/>
  </numFmts>
  <fonts count="72">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20"/>
      <name val="ＭＳ 明朝"/>
      <family val="1"/>
    </font>
    <font>
      <sz val="10"/>
      <name val="ＭＳ 明朝"/>
      <family val="1"/>
    </font>
    <font>
      <sz val="14"/>
      <name val="ＭＳ 明朝"/>
      <family val="1"/>
    </font>
    <font>
      <b/>
      <sz val="20"/>
      <color indexed="8"/>
      <name val="ＭＳ 明朝"/>
      <family val="1"/>
    </font>
    <font>
      <sz val="11"/>
      <name val="ＭＳ 明朝"/>
      <family val="1"/>
    </font>
    <font>
      <sz val="11"/>
      <name val="ＭＳ Ｐゴシック"/>
      <family val="3"/>
    </font>
    <font>
      <sz val="6"/>
      <name val="ＭＳ Ｐゴシック"/>
      <family val="3"/>
    </font>
    <font>
      <sz val="9"/>
      <name val="ＭＳ 明朝"/>
      <family val="1"/>
    </font>
    <font>
      <b/>
      <sz val="18"/>
      <name val="ＭＳ 明朝"/>
      <family val="1"/>
    </font>
    <font>
      <sz val="12"/>
      <name val="ＭＳ 明朝"/>
      <family val="1"/>
    </font>
    <font>
      <sz val="9"/>
      <color indexed="10"/>
      <name val="ＭＳ 明朝"/>
      <family val="1"/>
    </font>
    <font>
      <sz val="11"/>
      <name val="Osaka"/>
      <family val="3"/>
    </font>
    <font>
      <sz val="13"/>
      <name val="ＭＳ 明朝"/>
      <family val="1"/>
    </font>
    <font>
      <sz val="13"/>
      <name val="Osaka"/>
      <family val="3"/>
    </font>
    <font>
      <sz val="16"/>
      <name val="ＭＳ 明朝"/>
      <family val="1"/>
    </font>
    <font>
      <b/>
      <sz val="14"/>
      <name val="ＭＳ 明朝"/>
      <family val="1"/>
    </font>
    <font>
      <sz val="20"/>
      <name val="ＭＳ 明朝"/>
      <family val="1"/>
    </font>
    <font>
      <b/>
      <sz val="16"/>
      <name val="ＭＳ 明朝"/>
      <family val="1"/>
    </font>
    <font>
      <sz val="8"/>
      <name val="ＭＳ 明朝"/>
      <family val="1"/>
    </font>
    <font>
      <b/>
      <sz val="11"/>
      <name val="ＭＳ 明朝"/>
      <family val="1"/>
    </font>
    <font>
      <sz val="12"/>
      <color indexed="8"/>
      <name val="ＭＳ 明朝"/>
      <family val="1"/>
    </font>
    <font>
      <sz val="7"/>
      <name val="ＭＳ Ｐ明朝"/>
      <family val="1"/>
    </font>
    <font>
      <sz val="14"/>
      <color indexed="8"/>
      <name val="ＭＳ 明朝"/>
      <family val="1"/>
    </font>
    <font>
      <b/>
      <sz val="12"/>
      <name val="ＭＳ 明朝"/>
      <family val="1"/>
    </font>
    <font>
      <sz val="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6"/>
      <name val="游ゴシック"/>
      <family val="3"/>
    </font>
    <font>
      <sz val="20"/>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Calibri"/>
      <family val="3"/>
    </font>
    <font>
      <sz val="20"/>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color indexed="63"/>
      </bottom>
    </border>
    <border>
      <left>
        <color indexed="63"/>
      </left>
      <right style="thin"/>
      <top style="thin"/>
      <bottom style="thin"/>
    </border>
    <border>
      <left style="thin"/>
      <right style="medium"/>
      <top>
        <color indexed="63"/>
      </top>
      <bottom style="thin"/>
    </border>
    <border>
      <left style="thin"/>
      <right style="medium"/>
      <top>
        <color indexed="63"/>
      </top>
      <bottom style="hair"/>
    </border>
    <border>
      <left style="thin"/>
      <right style="medium"/>
      <top>
        <color indexed="63"/>
      </top>
      <bottom>
        <color indexed="63"/>
      </botto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medium"/>
      <bottom>
        <color indexed="63"/>
      </bottom>
    </border>
    <border>
      <left style="thin"/>
      <right style="medium"/>
      <top style="medium"/>
      <bottom>
        <color indexed="63"/>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1" fillId="0" borderId="0">
      <alignment/>
      <protection/>
    </xf>
    <xf numFmtId="0" fontId="52" fillId="0" borderId="0">
      <alignment vertical="center"/>
      <protection/>
    </xf>
    <xf numFmtId="0" fontId="12" fillId="0" borderId="0">
      <alignment vertical="center"/>
      <protection/>
    </xf>
    <xf numFmtId="0" fontId="9" fillId="0" borderId="0">
      <alignment/>
      <protection/>
    </xf>
    <xf numFmtId="0" fontId="12" fillId="0" borderId="0">
      <alignment vertical="center"/>
      <protection/>
    </xf>
    <xf numFmtId="0" fontId="6" fillId="0" borderId="0" applyNumberFormat="0" applyFill="0" applyBorder="0" applyAlignment="0" applyProtection="0"/>
    <xf numFmtId="0" fontId="9" fillId="0" borderId="0">
      <alignment/>
      <protection/>
    </xf>
    <xf numFmtId="0" fontId="68" fillId="32" borderId="0" applyNumberFormat="0" applyBorder="0" applyAlignment="0" applyProtection="0"/>
  </cellStyleXfs>
  <cellXfs count="298">
    <xf numFmtId="0" fontId="0" fillId="0" borderId="0" xfId="0" applyAlignment="1">
      <alignment/>
    </xf>
    <xf numFmtId="0" fontId="8" fillId="0" borderId="0" xfId="0" applyFont="1" applyAlignment="1">
      <alignment/>
    </xf>
    <xf numFmtId="0" fontId="9" fillId="0" borderId="0" xfId="0" applyFont="1" applyAlignment="1">
      <alignment/>
    </xf>
    <xf numFmtId="3" fontId="9" fillId="0" borderId="0" xfId="0" applyNumberFormat="1" applyFont="1" applyAlignment="1">
      <alignment/>
    </xf>
    <xf numFmtId="0" fontId="9" fillId="0" borderId="0" xfId="0" applyFont="1" applyAlignment="1">
      <alignment horizontal="right"/>
    </xf>
    <xf numFmtId="0" fontId="8" fillId="0" borderId="0" xfId="0" applyFont="1" applyAlignment="1">
      <alignment horizontal="right"/>
    </xf>
    <xf numFmtId="3" fontId="8" fillId="0" borderId="0" xfId="0" applyNumberFormat="1" applyFont="1" applyAlignment="1">
      <alignment/>
    </xf>
    <xf numFmtId="0" fontId="8" fillId="0" borderId="0" xfId="0" applyFont="1" applyAlignment="1">
      <alignment horizontal="center"/>
    </xf>
    <xf numFmtId="0" fontId="8" fillId="0" borderId="0" xfId="0" applyFont="1" applyAlignment="1">
      <alignment horizontal="left"/>
    </xf>
    <xf numFmtId="3" fontId="7" fillId="0" borderId="0" xfId="0" applyNumberFormat="1" applyFont="1" applyAlignment="1">
      <alignment horizontal="left"/>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3" fontId="11" fillId="0" borderId="24" xfId="0" applyNumberFormat="1" applyFont="1" applyBorder="1" applyAlignment="1">
      <alignment horizontal="center" vertical="center"/>
    </xf>
    <xf numFmtId="3" fontId="11" fillId="0" borderId="10" xfId="0" applyNumberFormat="1" applyFont="1" applyBorder="1" applyAlignment="1">
      <alignment horizontal="center" vertical="center"/>
    </xf>
    <xf numFmtId="0" fontId="11" fillId="0" borderId="0" xfId="0" applyFont="1" applyAlignment="1">
      <alignment horizontal="right"/>
    </xf>
    <xf numFmtId="179" fontId="11" fillId="0" borderId="0" xfId="0" applyNumberFormat="1" applyFont="1" applyAlignment="1">
      <alignment horizontal="center"/>
    </xf>
    <xf numFmtId="0" fontId="11" fillId="0" borderId="0" xfId="0" applyFont="1" applyAlignment="1">
      <alignment vertical="center"/>
    </xf>
    <xf numFmtId="3" fontId="11" fillId="0" borderId="0" xfId="0" applyNumberFormat="1" applyFont="1" applyAlignment="1">
      <alignment/>
    </xf>
    <xf numFmtId="0" fontId="11" fillId="0" borderId="20" xfId="0" applyFont="1" applyBorder="1" applyAlignment="1">
      <alignment vertical="center"/>
    </xf>
    <xf numFmtId="0" fontId="11" fillId="0" borderId="25" xfId="0" applyFont="1" applyBorder="1" applyAlignment="1">
      <alignment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41" fontId="11" fillId="0" borderId="10" xfId="0" applyNumberFormat="1" applyFont="1" applyBorder="1" applyAlignment="1">
      <alignment horizontal="right" vertical="center"/>
    </xf>
    <xf numFmtId="41" fontId="11" fillId="0" borderId="26" xfId="0" applyNumberFormat="1" applyFont="1" applyBorder="1" applyAlignment="1">
      <alignment horizontal="right" vertical="center"/>
    </xf>
    <xf numFmtId="41" fontId="11" fillId="0" borderId="23" xfId="0" applyNumberFormat="1" applyFont="1" applyBorder="1" applyAlignment="1">
      <alignment horizontal="right" vertical="center"/>
    </xf>
    <xf numFmtId="0" fontId="8" fillId="0" borderId="27" xfId="0" applyFont="1" applyBorder="1" applyAlignment="1">
      <alignment vertical="center"/>
    </xf>
    <xf numFmtId="0" fontId="8" fillId="0" borderId="27" xfId="0" applyFont="1" applyBorder="1" applyAlignment="1">
      <alignment horizontal="right" vertical="center"/>
    </xf>
    <xf numFmtId="3" fontId="8" fillId="0" borderId="28" xfId="0" applyNumberFormat="1" applyFont="1" applyBorder="1" applyAlignment="1">
      <alignment vertical="center"/>
    </xf>
    <xf numFmtId="187" fontId="11" fillId="0" borderId="10" xfId="0" applyNumberFormat="1" applyFont="1" applyBorder="1" applyAlignment="1">
      <alignment horizontal="right" vertical="center"/>
    </xf>
    <xf numFmtId="187" fontId="11" fillId="0" borderId="10" xfId="0" applyNumberFormat="1" applyFont="1" applyBorder="1" applyAlignment="1">
      <alignment vertical="center"/>
    </xf>
    <xf numFmtId="187" fontId="11" fillId="0" borderId="26" xfId="0" applyNumberFormat="1" applyFont="1" applyBorder="1" applyAlignment="1">
      <alignment horizontal="right" vertical="center"/>
    </xf>
    <xf numFmtId="187" fontId="11" fillId="0" borderId="10" xfId="0" applyNumberFormat="1" applyFont="1" applyBorder="1" applyAlignment="1">
      <alignment horizontal="center" vertical="center"/>
    </xf>
    <xf numFmtId="41" fontId="11" fillId="0" borderId="20" xfId="0" applyNumberFormat="1" applyFont="1" applyBorder="1" applyAlignment="1">
      <alignment vertical="center"/>
    </xf>
    <xf numFmtId="41" fontId="11" fillId="0" borderId="0" xfId="0" applyNumberFormat="1" applyFont="1" applyAlignment="1">
      <alignment vertical="center"/>
    </xf>
    <xf numFmtId="41" fontId="11" fillId="0" borderId="24" xfId="0" applyNumberFormat="1" applyFont="1" applyBorder="1" applyAlignment="1">
      <alignment horizontal="right" vertical="center"/>
    </xf>
    <xf numFmtId="41" fontId="11" fillId="0" borderId="24" xfId="0" applyNumberFormat="1" applyFont="1" applyBorder="1" applyAlignment="1">
      <alignment vertical="center"/>
    </xf>
    <xf numFmtId="41" fontId="11" fillId="0" borderId="29" xfId="0" applyNumberFormat="1" applyFont="1" applyBorder="1" applyAlignment="1">
      <alignment horizontal="right" vertical="center"/>
    </xf>
    <xf numFmtId="187" fontId="11" fillId="0" borderId="23" xfId="0" applyNumberFormat="1" applyFont="1" applyBorder="1" applyAlignment="1">
      <alignment horizontal="right" vertical="center"/>
    </xf>
    <xf numFmtId="41" fontId="11" fillId="0" borderId="30" xfId="0" applyNumberFormat="1" applyFont="1" applyBorder="1" applyAlignment="1">
      <alignment horizontal="right" vertical="center"/>
    </xf>
    <xf numFmtId="187" fontId="11" fillId="0" borderId="30" xfId="0" applyNumberFormat="1" applyFont="1" applyBorder="1" applyAlignment="1">
      <alignment horizontal="right" vertical="center"/>
    </xf>
    <xf numFmtId="0" fontId="7" fillId="0" borderId="0" xfId="0" applyFont="1" applyAlignment="1">
      <alignment horizontal="left"/>
    </xf>
    <xf numFmtId="0" fontId="15" fillId="0" borderId="0" xfId="0" applyFont="1" applyAlignment="1">
      <alignment horizontal="left"/>
    </xf>
    <xf numFmtId="0" fontId="9" fillId="0" borderId="0" xfId="0" applyFont="1" applyAlignment="1">
      <alignment horizontal="center"/>
    </xf>
    <xf numFmtId="0" fontId="8" fillId="0" borderId="14"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3" fontId="14" fillId="0" borderId="0" xfId="0" applyNumberFormat="1" applyFont="1" applyBorder="1" applyAlignment="1">
      <alignment/>
    </xf>
    <xf numFmtId="0" fontId="7" fillId="0" borderId="0" xfId="0" applyFont="1" applyBorder="1" applyAlignment="1">
      <alignment horizontal="right"/>
    </xf>
    <xf numFmtId="0" fontId="11" fillId="0" borderId="10" xfId="0" applyFont="1" applyBorder="1" applyAlignment="1">
      <alignment vertical="center"/>
    </xf>
    <xf numFmtId="0" fontId="16" fillId="0" borderId="15" xfId="0" applyFont="1" applyBorder="1" applyAlignment="1">
      <alignment vertical="center"/>
    </xf>
    <xf numFmtId="0" fontId="16" fillId="0" borderId="10" xfId="0" applyFont="1" applyBorder="1" applyAlignment="1">
      <alignment vertical="center"/>
    </xf>
    <xf numFmtId="2" fontId="16" fillId="0" borderId="10" xfId="0" applyNumberFormat="1" applyFont="1" applyBorder="1" applyAlignment="1">
      <alignment horizontal="right" vertical="center"/>
    </xf>
    <xf numFmtId="0" fontId="16" fillId="0" borderId="10" xfId="0" applyFont="1" applyBorder="1" applyAlignment="1">
      <alignment horizontal="center" vertical="center"/>
    </xf>
    <xf numFmtId="3" fontId="16" fillId="0" borderId="10" xfId="0" applyNumberFormat="1" applyFont="1" applyBorder="1" applyAlignment="1">
      <alignment vertical="center"/>
    </xf>
    <xf numFmtId="3" fontId="16" fillId="0" borderId="10" xfId="0" applyNumberFormat="1" applyFont="1" applyBorder="1" applyAlignment="1">
      <alignment horizontal="right" vertical="center"/>
    </xf>
    <xf numFmtId="0" fontId="16" fillId="0" borderId="15" xfId="0" applyFont="1" applyBorder="1" applyAlignment="1">
      <alignment horizontal="left" vertical="center"/>
    </xf>
    <xf numFmtId="0" fontId="16" fillId="0" borderId="10" xfId="0" applyFont="1" applyBorder="1" applyAlignment="1">
      <alignment horizontal="right" vertical="center"/>
    </xf>
    <xf numFmtId="0" fontId="16" fillId="0" borderId="16" xfId="0" applyFont="1" applyBorder="1" applyAlignment="1">
      <alignment vertical="center"/>
    </xf>
    <xf numFmtId="0" fontId="16" fillId="0" borderId="26" xfId="0" applyFont="1" applyBorder="1" applyAlignment="1">
      <alignment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3" fontId="16" fillId="0" borderId="26" xfId="0" applyNumberFormat="1" applyFont="1" applyBorder="1" applyAlignment="1">
      <alignment vertical="center"/>
    </xf>
    <xf numFmtId="186" fontId="16" fillId="0" borderId="10" xfId="0" applyNumberFormat="1" applyFont="1" applyBorder="1" applyAlignment="1">
      <alignment horizontal="right" vertical="center"/>
    </xf>
    <xf numFmtId="0" fontId="11" fillId="0" borderId="0" xfId="0" applyFont="1" applyBorder="1" applyAlignment="1">
      <alignment vertical="center"/>
    </xf>
    <xf numFmtId="0" fontId="11" fillId="0" borderId="31" xfId="0" applyFont="1" applyBorder="1" applyAlignment="1">
      <alignment vertical="center"/>
    </xf>
    <xf numFmtId="0" fontId="14" fillId="0" borderId="30" xfId="63" applyFont="1" applyBorder="1" applyAlignment="1">
      <alignment horizontal="center" vertical="center"/>
      <protection/>
    </xf>
    <xf numFmtId="187" fontId="11" fillId="0" borderId="30" xfId="65" applyNumberFormat="1" applyFont="1" applyBorder="1">
      <alignment vertical="center"/>
      <protection/>
    </xf>
    <xf numFmtId="41" fontId="11" fillId="0" borderId="32" xfId="0" applyNumberFormat="1" applyFont="1" applyBorder="1" applyAlignment="1">
      <alignment horizontal="right" vertical="center"/>
    </xf>
    <xf numFmtId="49" fontId="8" fillId="0" borderId="33" xfId="0" applyNumberFormat="1" applyFont="1" applyBorder="1" applyAlignment="1">
      <alignment horizontal="left" vertical="center" indent="1"/>
    </xf>
    <xf numFmtId="192" fontId="17" fillId="0" borderId="23" xfId="0" applyNumberFormat="1" applyFont="1" applyBorder="1" applyAlignment="1">
      <alignment horizontal="center" vertical="center"/>
    </xf>
    <xf numFmtId="192" fontId="17" fillId="0" borderId="10" xfId="0" applyNumberFormat="1" applyFont="1" applyBorder="1" applyAlignment="1">
      <alignment horizontal="center" vertical="center"/>
    </xf>
    <xf numFmtId="192" fontId="14" fillId="0" borderId="21" xfId="0" applyNumberFormat="1" applyFont="1" applyBorder="1" applyAlignment="1">
      <alignment horizontal="center" vertical="center" wrapText="1"/>
    </xf>
    <xf numFmtId="3" fontId="14" fillId="0" borderId="10" xfId="0" applyNumberFormat="1" applyFont="1" applyBorder="1" applyAlignment="1">
      <alignment horizontal="right" vertical="center"/>
    </xf>
    <xf numFmtId="3" fontId="14" fillId="0" borderId="26" xfId="0" applyNumberFormat="1" applyFont="1" applyBorder="1" applyAlignment="1">
      <alignment vertical="center"/>
    </xf>
    <xf numFmtId="0" fontId="11" fillId="0" borderId="34" xfId="0" applyFont="1" applyBorder="1" applyAlignment="1">
      <alignment horizontal="center"/>
    </xf>
    <xf numFmtId="0" fontId="11" fillId="0" borderId="19" xfId="0" applyFont="1" applyBorder="1" applyAlignment="1">
      <alignment horizontal="center"/>
    </xf>
    <xf numFmtId="189" fontId="11" fillId="0" borderId="0" xfId="0" applyNumberFormat="1" applyFont="1" applyAlignment="1">
      <alignment vertical="center"/>
    </xf>
    <xf numFmtId="2" fontId="8" fillId="0" borderId="35" xfId="0" applyNumberFormat="1" applyFont="1" applyBorder="1" applyAlignment="1">
      <alignment vertical="center"/>
    </xf>
    <xf numFmtId="2" fontId="8" fillId="0" borderId="10" xfId="0" applyNumberFormat="1" applyFont="1" applyBorder="1" applyAlignment="1">
      <alignment vertical="center"/>
    </xf>
    <xf numFmtId="2" fontId="8" fillId="0" borderId="10" xfId="0" applyNumberFormat="1" applyFont="1" applyBorder="1" applyAlignment="1">
      <alignment horizontal="center" vertical="center"/>
    </xf>
    <xf numFmtId="0" fontId="8" fillId="0" borderId="10" xfId="0" applyFont="1" applyBorder="1" applyAlignment="1">
      <alignment horizontal="right" vertical="center"/>
    </xf>
    <xf numFmtId="189" fontId="11" fillId="0" borderId="18" xfId="0" applyNumberFormat="1" applyFont="1" applyBorder="1" applyAlignment="1">
      <alignment vertical="center"/>
    </xf>
    <xf numFmtId="189" fontId="11" fillId="0" borderId="23" xfId="0" applyNumberFormat="1" applyFont="1" applyBorder="1" applyAlignment="1">
      <alignment vertical="center"/>
    </xf>
    <xf numFmtId="41" fontId="11" fillId="0" borderId="10" xfId="0" applyNumberFormat="1" applyFont="1" applyBorder="1" applyAlignment="1">
      <alignment horizontal="center" vertical="center"/>
    </xf>
    <xf numFmtId="38" fontId="8" fillId="0" borderId="10" xfId="49" applyFont="1" applyBorder="1" applyAlignment="1">
      <alignment horizontal="center" vertical="center"/>
    </xf>
    <xf numFmtId="38" fontId="14" fillId="0" borderId="27" xfId="49" applyFont="1" applyBorder="1" applyAlignment="1">
      <alignment vertical="center"/>
    </xf>
    <xf numFmtId="38" fontId="14" fillId="0" borderId="36" xfId="49" applyFont="1" applyBorder="1" applyAlignment="1">
      <alignment vertical="center"/>
    </xf>
    <xf numFmtId="38" fontId="14" fillId="0" borderId="36" xfId="49" applyFont="1" applyBorder="1" applyAlignment="1">
      <alignment vertical="center" wrapText="1"/>
    </xf>
    <xf numFmtId="38" fontId="8" fillId="0" borderId="23" xfId="49" applyFont="1" applyBorder="1" applyAlignment="1">
      <alignment horizontal="center" vertical="center"/>
    </xf>
    <xf numFmtId="38" fontId="14" fillId="0" borderId="37" xfId="49" applyFont="1" applyBorder="1" applyAlignment="1">
      <alignment vertical="center"/>
    </xf>
    <xf numFmtId="41" fontId="11" fillId="0" borderId="35" xfId="49" applyNumberFormat="1" applyFont="1" applyBorder="1" applyAlignment="1">
      <alignment horizontal="right" vertical="center"/>
    </xf>
    <xf numFmtId="41" fontId="11" fillId="0" borderId="35" xfId="49" applyNumberFormat="1" applyFont="1" applyBorder="1" applyAlignment="1">
      <alignment vertical="center"/>
    </xf>
    <xf numFmtId="38" fontId="14" fillId="0" borderId="38" xfId="49" applyFont="1" applyBorder="1" applyAlignment="1">
      <alignment vertical="center"/>
    </xf>
    <xf numFmtId="0" fontId="8" fillId="0" borderId="0" xfId="0" applyFont="1" applyBorder="1" applyAlignment="1">
      <alignment/>
    </xf>
    <xf numFmtId="41" fontId="11" fillId="0" borderId="10" xfId="49" applyNumberFormat="1" applyFont="1" applyBorder="1" applyAlignment="1">
      <alignment vertical="center"/>
    </xf>
    <xf numFmtId="38" fontId="14" fillId="0" borderId="28" xfId="49" applyFont="1" applyBorder="1" applyAlignment="1">
      <alignment vertical="center"/>
    </xf>
    <xf numFmtId="38" fontId="14" fillId="0" borderId="27" xfId="49" applyFont="1" applyBorder="1" applyAlignment="1">
      <alignment vertical="center" wrapText="1"/>
    </xf>
    <xf numFmtId="41" fontId="11" fillId="0" borderId="39" xfId="49" applyNumberFormat="1" applyFont="1" applyBorder="1" applyAlignment="1">
      <alignment vertical="center"/>
    </xf>
    <xf numFmtId="187" fontId="11" fillId="0" borderId="26" xfId="49" applyNumberFormat="1" applyFont="1" applyBorder="1" applyAlignment="1">
      <alignment vertical="center"/>
    </xf>
    <xf numFmtId="4" fontId="14" fillId="0" borderId="10" xfId="0" applyNumberFormat="1" applyFont="1" applyBorder="1" applyAlignment="1">
      <alignment horizontal="center" vertical="center"/>
    </xf>
    <xf numFmtId="3" fontId="14" fillId="0" borderId="10"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77" fontId="11" fillId="0" borderId="0" xfId="0" applyNumberFormat="1" applyFont="1" applyBorder="1" applyAlignment="1">
      <alignment vertical="center"/>
    </xf>
    <xf numFmtId="2" fontId="8" fillId="0" borderId="0" xfId="0" applyNumberFormat="1" applyFont="1" applyBorder="1" applyAlignment="1">
      <alignment horizontal="center" vertical="center"/>
    </xf>
    <xf numFmtId="2" fontId="8" fillId="0" borderId="0" xfId="0" applyNumberFormat="1" applyFont="1" applyBorder="1" applyAlignment="1">
      <alignment horizontal="right" vertical="center"/>
    </xf>
    <xf numFmtId="182" fontId="8" fillId="0" borderId="0" xfId="0" applyNumberFormat="1" applyFont="1" applyBorder="1" applyAlignment="1">
      <alignment horizontal="center" vertical="center"/>
    </xf>
    <xf numFmtId="0" fontId="11" fillId="0" borderId="0" xfId="61" applyFont="1" applyBorder="1" applyAlignment="1">
      <alignment vertical="center"/>
      <protection/>
    </xf>
    <xf numFmtId="0" fontId="22" fillId="0" borderId="0" xfId="61" applyFont="1" applyFill="1" applyBorder="1" applyAlignment="1" applyProtection="1">
      <alignment horizontal="left" vertical="center"/>
      <protection locked="0"/>
    </xf>
    <xf numFmtId="0" fontId="11" fillId="0" borderId="0" xfId="61" applyFont="1" applyAlignment="1">
      <alignment vertical="center"/>
      <protection/>
    </xf>
    <xf numFmtId="0" fontId="7" fillId="0" borderId="40" xfId="61" applyFont="1" applyBorder="1" applyAlignment="1" applyProtection="1">
      <alignment vertical="center"/>
      <protection/>
    </xf>
    <xf numFmtId="0" fontId="11" fillId="0" borderId="10" xfId="61" applyFont="1" applyFill="1" applyBorder="1" applyAlignment="1" applyProtection="1">
      <alignment horizontal="center" vertical="center"/>
      <protection/>
    </xf>
    <xf numFmtId="0" fontId="23" fillId="0" borderId="10" xfId="61" applyFont="1" applyFill="1" applyBorder="1" applyAlignment="1">
      <alignment vertical="center"/>
      <protection/>
    </xf>
    <xf numFmtId="0" fontId="23" fillId="0" borderId="0" xfId="61" applyFont="1" applyAlignment="1">
      <alignment vertical="center"/>
      <protection/>
    </xf>
    <xf numFmtId="0" fontId="23" fillId="0" borderId="41" xfId="61" applyFont="1" applyBorder="1" applyAlignment="1">
      <alignment vertical="center"/>
      <protection/>
    </xf>
    <xf numFmtId="0" fontId="11" fillId="0" borderId="34" xfId="61" applyFont="1" applyFill="1" applyBorder="1" applyAlignment="1" applyProtection="1">
      <alignment horizontal="center" vertical="center"/>
      <protection/>
    </xf>
    <xf numFmtId="0" fontId="23" fillId="0" borderId="34" xfId="61" applyFont="1" applyFill="1" applyBorder="1" applyAlignment="1">
      <alignment vertical="center"/>
      <protection/>
    </xf>
    <xf numFmtId="0" fontId="16" fillId="0" borderId="40" xfId="61" applyFont="1" applyBorder="1" applyAlignment="1">
      <alignment vertical="center"/>
      <protection/>
    </xf>
    <xf numFmtId="0" fontId="27" fillId="0" borderId="25" xfId="61" applyFont="1" applyFill="1" applyBorder="1" applyAlignment="1" applyProtection="1" quotePrefix="1">
      <alignment horizontal="center" vertical="center"/>
      <protection locked="0"/>
    </xf>
    <xf numFmtId="0" fontId="16" fillId="0" borderId="40" xfId="61" applyFont="1" applyFill="1" applyBorder="1" applyAlignment="1">
      <alignment vertical="center"/>
      <protection/>
    </xf>
    <xf numFmtId="0" fontId="16" fillId="0" borderId="25" xfId="61" applyFont="1" applyFill="1" applyBorder="1" applyAlignment="1" applyProtection="1">
      <alignment horizontal="centerContinuous" vertical="center"/>
      <protection/>
    </xf>
    <xf numFmtId="0" fontId="16" fillId="0" borderId="25" xfId="61" applyFont="1" applyBorder="1" applyAlignment="1">
      <alignment horizontal="centerContinuous" vertical="center"/>
      <protection/>
    </xf>
    <xf numFmtId="0" fontId="16" fillId="0" borderId="42" xfId="61" applyFont="1" applyBorder="1" applyAlignment="1">
      <alignment horizontal="left" vertical="center"/>
      <protection/>
    </xf>
    <xf numFmtId="0" fontId="16" fillId="0" borderId="43" xfId="61" applyFont="1" applyBorder="1" applyAlignment="1">
      <alignment vertical="center"/>
      <protection/>
    </xf>
    <xf numFmtId="0" fontId="27" fillId="0" borderId="20" xfId="61" applyFont="1" applyFill="1" applyBorder="1" applyAlignment="1" applyProtection="1" quotePrefix="1">
      <alignment horizontal="center" vertical="center"/>
      <protection locked="0"/>
    </xf>
    <xf numFmtId="0" fontId="16" fillId="0" borderId="43" xfId="61" applyFont="1" applyFill="1" applyBorder="1" applyAlignment="1">
      <alignment vertical="center"/>
      <protection/>
    </xf>
    <xf numFmtId="0" fontId="16" fillId="0" borderId="20" xfId="61" applyFont="1" applyFill="1" applyBorder="1" applyAlignment="1" applyProtection="1">
      <alignment horizontal="centerContinuous" vertical="center"/>
      <protection/>
    </xf>
    <xf numFmtId="0" fontId="16" fillId="0" borderId="20" xfId="61" applyFont="1" applyBorder="1" applyAlignment="1">
      <alignment horizontal="centerContinuous" vertical="center"/>
      <protection/>
    </xf>
    <xf numFmtId="0" fontId="16" fillId="0" borderId="21" xfId="61" applyFont="1" applyFill="1" applyBorder="1" applyAlignment="1" applyProtection="1" quotePrefix="1">
      <alignment vertical="center"/>
      <protection/>
    </xf>
    <xf numFmtId="0" fontId="16" fillId="0" borderId="24" xfId="61" applyFont="1" applyBorder="1" applyAlignment="1">
      <alignment vertical="center"/>
      <protection/>
    </xf>
    <xf numFmtId="0" fontId="16" fillId="0" borderId="44" xfId="61" applyFont="1" applyBorder="1" applyAlignment="1">
      <alignment horizontal="centerContinuous" vertical="center"/>
      <protection/>
    </xf>
    <xf numFmtId="0" fontId="16" fillId="0" borderId="44" xfId="61" applyFont="1" applyBorder="1" applyAlignment="1" applyProtection="1">
      <alignment horizontal="centerContinuous" vertical="center"/>
      <protection/>
    </xf>
    <xf numFmtId="0" fontId="16" fillId="0" borderId="44" xfId="61" applyFont="1" applyBorder="1" applyAlignment="1" applyProtection="1">
      <alignment horizontal="left" vertical="center"/>
      <protection/>
    </xf>
    <xf numFmtId="209" fontId="16" fillId="0" borderId="24" xfId="61" applyNumberFormat="1" applyFont="1" applyFill="1" applyBorder="1" applyAlignment="1" applyProtection="1">
      <alignment vertical="center"/>
      <protection/>
    </xf>
    <xf numFmtId="0" fontId="16" fillId="0" borderId="35" xfId="61" applyFont="1" applyBorder="1" applyAlignment="1" applyProtection="1">
      <alignment horizontal="left" vertical="center"/>
      <protection/>
    </xf>
    <xf numFmtId="0" fontId="16" fillId="0" borderId="35" xfId="61" applyFont="1" applyBorder="1" applyAlignment="1">
      <alignment horizontal="centerContinuous" vertical="center"/>
      <protection/>
    </xf>
    <xf numFmtId="0" fontId="16" fillId="0" borderId="41" xfId="61" applyFont="1" applyBorder="1" applyAlignment="1" applyProtection="1" quotePrefix="1">
      <alignment horizontal="left" vertical="center"/>
      <protection/>
    </xf>
    <xf numFmtId="0" fontId="16" fillId="0" borderId="0" xfId="61" applyFont="1" applyBorder="1" applyAlignment="1">
      <alignment horizontal="centerContinuous" vertical="center"/>
      <protection/>
    </xf>
    <xf numFmtId="0" fontId="16" fillId="0" borderId="0" xfId="61" applyFont="1" applyBorder="1" applyAlignment="1" applyProtection="1">
      <alignment horizontal="centerContinuous" vertical="center"/>
      <protection/>
    </xf>
    <xf numFmtId="0" fontId="16" fillId="0" borderId="0" xfId="61" applyFont="1" applyBorder="1" applyAlignment="1" applyProtection="1">
      <alignment horizontal="left" vertical="center"/>
      <protection/>
    </xf>
    <xf numFmtId="209" fontId="16" fillId="0" borderId="41" xfId="61" applyNumberFormat="1" applyFont="1" applyFill="1" applyBorder="1" applyAlignment="1" applyProtection="1">
      <alignment vertical="center"/>
      <protection/>
    </xf>
    <xf numFmtId="0" fontId="16" fillId="0" borderId="19" xfId="61" applyFont="1" applyBorder="1" applyAlignment="1" applyProtection="1">
      <alignment horizontal="left" vertical="center"/>
      <protection/>
    </xf>
    <xf numFmtId="0" fontId="16" fillId="0" borderId="0" xfId="61" applyFont="1" applyBorder="1" applyAlignment="1">
      <alignment vertical="center"/>
      <protection/>
    </xf>
    <xf numFmtId="0" fontId="16" fillId="0" borderId="19" xfId="61" applyFont="1" applyBorder="1" applyAlignment="1">
      <alignment vertical="center"/>
      <protection/>
    </xf>
    <xf numFmtId="0" fontId="9" fillId="0" borderId="0" xfId="61" applyFont="1" applyBorder="1" applyAlignment="1" applyProtection="1">
      <alignment horizontal="centerContinuous" vertical="center"/>
      <protection/>
    </xf>
    <xf numFmtId="0" fontId="16" fillId="0" borderId="25" xfId="61" applyFont="1" applyBorder="1" applyAlignment="1">
      <alignment vertical="center"/>
      <protection/>
    </xf>
    <xf numFmtId="0" fontId="16" fillId="0" borderId="40" xfId="61" applyFont="1" applyFill="1" applyBorder="1" applyAlignment="1" applyProtection="1">
      <alignment vertical="center"/>
      <protection locked="0"/>
    </xf>
    <xf numFmtId="0" fontId="16" fillId="0" borderId="25" xfId="61" applyFont="1" applyFill="1" applyBorder="1" applyAlignment="1" applyProtection="1">
      <alignment vertical="center"/>
      <protection locked="0"/>
    </xf>
    <xf numFmtId="0" fontId="16" fillId="0" borderId="42" xfId="61" applyFont="1" applyFill="1" applyBorder="1" applyAlignment="1" applyProtection="1">
      <alignment vertical="center"/>
      <protection locked="0"/>
    </xf>
    <xf numFmtId="0" fontId="30" fillId="0" borderId="40" xfId="61" applyFont="1" applyFill="1" applyBorder="1" applyAlignment="1" applyProtection="1">
      <alignment vertical="center"/>
      <protection locked="0"/>
    </xf>
    <xf numFmtId="0" fontId="16" fillId="0" borderId="41" xfId="61" applyFont="1" applyBorder="1" applyAlignment="1" applyProtection="1">
      <alignment horizontal="centerContinuous" vertical="center"/>
      <protection/>
    </xf>
    <xf numFmtId="0" fontId="16" fillId="0" borderId="41" xfId="61" applyFont="1" applyFill="1" applyBorder="1" applyAlignment="1" applyProtection="1">
      <alignment vertical="center"/>
      <protection locked="0"/>
    </xf>
    <xf numFmtId="0" fontId="16" fillId="0" borderId="0" xfId="61" applyFont="1" applyFill="1" applyBorder="1" applyAlignment="1" applyProtection="1">
      <alignment vertical="center"/>
      <protection locked="0"/>
    </xf>
    <xf numFmtId="0" fontId="11" fillId="0" borderId="0" xfId="61" applyFont="1" applyFill="1" applyBorder="1" applyAlignment="1" applyProtection="1">
      <alignment vertical="center"/>
      <protection locked="0"/>
    </xf>
    <xf numFmtId="0" fontId="16" fillId="0" borderId="19" xfId="61" applyFont="1" applyFill="1" applyBorder="1" applyAlignment="1" applyProtection="1">
      <alignment vertical="center"/>
      <protection locked="0"/>
    </xf>
    <xf numFmtId="0" fontId="16" fillId="0" borderId="41" xfId="61" applyFont="1" applyBorder="1" applyAlignment="1" applyProtection="1">
      <alignment vertical="center"/>
      <protection/>
    </xf>
    <xf numFmtId="0" fontId="16" fillId="0" borderId="0" xfId="61" applyFont="1" applyBorder="1" applyAlignment="1" applyProtection="1" quotePrefix="1">
      <alignment vertical="center"/>
      <protection/>
    </xf>
    <xf numFmtId="0" fontId="16" fillId="0" borderId="0" xfId="61" applyFont="1" applyBorder="1" applyAlignment="1" applyProtection="1">
      <alignment vertical="center"/>
      <protection/>
    </xf>
    <xf numFmtId="0" fontId="16" fillId="0" borderId="0" xfId="61" applyFont="1" applyBorder="1" applyAlignment="1" applyProtection="1" quotePrefix="1">
      <alignment horizontal="centerContinuous" vertical="center"/>
      <protection/>
    </xf>
    <xf numFmtId="0" fontId="16" fillId="0" borderId="0" xfId="61" applyFont="1" applyBorder="1" applyAlignment="1">
      <alignment horizontal="center" vertical="center"/>
      <protection/>
    </xf>
    <xf numFmtId="0" fontId="16" fillId="0" borderId="43" xfId="61" applyFont="1" applyBorder="1" applyAlignment="1" applyProtection="1">
      <alignment vertical="center"/>
      <protection/>
    </xf>
    <xf numFmtId="0" fontId="16" fillId="0" borderId="20" xfId="61" applyFont="1" applyBorder="1" applyAlignment="1" applyProtection="1">
      <alignment vertical="center"/>
      <protection/>
    </xf>
    <xf numFmtId="0" fontId="16" fillId="0" borderId="43" xfId="61" applyFont="1" applyFill="1" applyBorder="1" applyAlignment="1" applyProtection="1">
      <alignment vertical="center"/>
      <protection locked="0"/>
    </xf>
    <xf numFmtId="0" fontId="16" fillId="0" borderId="20" xfId="61" applyFont="1" applyFill="1" applyBorder="1" applyAlignment="1" applyProtection="1">
      <alignment vertical="center"/>
      <protection locked="0"/>
    </xf>
    <xf numFmtId="0" fontId="16" fillId="0" borderId="21" xfId="61" applyFont="1" applyFill="1" applyBorder="1" applyAlignment="1" applyProtection="1">
      <alignment vertical="center"/>
      <protection locked="0"/>
    </xf>
    <xf numFmtId="0" fontId="22" fillId="0" borderId="0" xfId="61" applyFont="1" applyBorder="1" applyAlignment="1" applyProtection="1">
      <alignment vertical="center"/>
      <protection/>
    </xf>
    <xf numFmtId="0" fontId="7" fillId="0" borderId="0" xfId="61" applyFont="1" applyBorder="1" applyAlignment="1">
      <alignment horizontal="centerContinuous" vertical="center"/>
      <protection/>
    </xf>
    <xf numFmtId="0" fontId="11" fillId="0" borderId="0" xfId="61" applyFont="1" applyAlignment="1">
      <alignment horizontal="centerContinuous" vertical="center"/>
      <protection/>
    </xf>
    <xf numFmtId="0" fontId="16" fillId="0" borderId="0" xfId="61" applyFont="1" applyFill="1" applyBorder="1" applyAlignment="1" applyProtection="1">
      <alignment vertical="top" wrapText="1"/>
      <protection locked="0"/>
    </xf>
    <xf numFmtId="0" fontId="16" fillId="0" borderId="19" xfId="61" applyFont="1" applyFill="1" applyBorder="1" applyAlignment="1" applyProtection="1">
      <alignment vertical="top" wrapText="1"/>
      <protection locked="0"/>
    </xf>
    <xf numFmtId="0" fontId="16" fillId="0" borderId="43" xfId="61" applyFont="1" applyFill="1" applyBorder="1" applyAlignment="1" applyProtection="1">
      <alignment vertical="top" wrapText="1"/>
      <protection locked="0"/>
    </xf>
    <xf numFmtId="0" fontId="16" fillId="0" borderId="20" xfId="61" applyFont="1" applyFill="1" applyBorder="1" applyAlignment="1" applyProtection="1">
      <alignment vertical="top" wrapText="1"/>
      <protection locked="0"/>
    </xf>
    <xf numFmtId="0" fontId="16" fillId="0" borderId="21" xfId="61" applyFont="1" applyFill="1" applyBorder="1" applyAlignment="1" applyProtection="1">
      <alignment vertical="top" wrapText="1"/>
      <protection locked="0"/>
    </xf>
    <xf numFmtId="0" fontId="11" fillId="0" borderId="15" xfId="0" applyFont="1" applyBorder="1" applyAlignment="1">
      <alignment vertical="center" shrinkToFit="1"/>
    </xf>
    <xf numFmtId="0" fontId="11" fillId="0" borderId="15" xfId="0" applyFont="1" applyBorder="1" applyAlignment="1">
      <alignment horizontal="left" vertical="center" shrinkToFit="1"/>
    </xf>
    <xf numFmtId="0" fontId="11" fillId="0" borderId="15" xfId="65" applyFont="1" applyBorder="1" applyAlignment="1">
      <alignment horizontal="left" vertical="center" shrinkToFit="1"/>
      <protection/>
    </xf>
    <xf numFmtId="0" fontId="14" fillId="0" borderId="10" xfId="0" applyFont="1" applyBorder="1" applyAlignment="1">
      <alignment horizontal="left" vertical="center" shrinkToFit="1"/>
    </xf>
    <xf numFmtId="0" fontId="14" fillId="0" borderId="30" xfId="65" applyFont="1" applyBorder="1" applyAlignment="1">
      <alignment vertical="center" shrinkToFit="1"/>
      <protection/>
    </xf>
    <xf numFmtId="0" fontId="8" fillId="0" borderId="16" xfId="0" applyFont="1" applyBorder="1" applyAlignment="1">
      <alignment horizontal="center" vertical="center"/>
    </xf>
    <xf numFmtId="3" fontId="8" fillId="0" borderId="0" xfId="0" applyNumberFormat="1" applyFont="1" applyAlignment="1">
      <alignment horizontal="center" vertical="center"/>
    </xf>
    <xf numFmtId="2" fontId="8" fillId="0" borderId="0" xfId="0" applyNumberFormat="1" applyFont="1" applyBorder="1" applyAlignment="1">
      <alignment horizontal="left" vertical="center"/>
    </xf>
    <xf numFmtId="0" fontId="14" fillId="0" borderId="23" xfId="63" applyFont="1" applyBorder="1" applyAlignment="1">
      <alignment horizontal="left" vertical="center" shrinkToFit="1"/>
      <protection/>
    </xf>
    <xf numFmtId="0" fontId="14" fillId="0" borderId="30" xfId="65" applyFont="1" applyBorder="1" applyAlignment="1">
      <alignment horizontal="left" vertical="center" indent="1" shrinkToFit="1"/>
      <protection/>
    </xf>
    <xf numFmtId="0" fontId="14" fillId="0" borderId="26" xfId="0" applyFont="1" applyBorder="1" applyAlignment="1">
      <alignment horizontal="left" vertical="center" shrinkToFit="1"/>
    </xf>
    <xf numFmtId="192" fontId="14" fillId="0" borderId="27" xfId="0" applyNumberFormat="1" applyFont="1" applyBorder="1" applyAlignment="1">
      <alignment horizontal="left" vertical="center"/>
    </xf>
    <xf numFmtId="0" fontId="14" fillId="0" borderId="10" xfId="0" applyFont="1" applyBorder="1" applyAlignment="1">
      <alignment horizontal="left" vertical="center" wrapText="1" shrinkToFit="1"/>
    </xf>
    <xf numFmtId="0" fontId="14" fillId="0" borderId="10" xfId="0" applyFont="1" applyBorder="1" applyAlignment="1">
      <alignment horizontal="left" vertical="center" wrapText="1"/>
    </xf>
    <xf numFmtId="41" fontId="11" fillId="0" borderId="24" xfId="0" applyNumberFormat="1" applyFont="1" applyBorder="1" applyAlignment="1">
      <alignment horizontal="right" vertical="center" shrinkToFit="1"/>
    </xf>
    <xf numFmtId="0" fontId="31" fillId="0" borderId="27" xfId="0" applyFont="1" applyBorder="1" applyAlignment="1">
      <alignment vertical="center" wrapText="1" shrinkToFit="1"/>
    </xf>
    <xf numFmtId="3" fontId="11" fillId="0" borderId="27" xfId="0" applyNumberFormat="1" applyFont="1" applyBorder="1" applyAlignment="1">
      <alignment vertical="center" shrinkToFit="1"/>
    </xf>
    <xf numFmtId="10" fontId="11" fillId="0" borderId="27" xfId="42" applyNumberFormat="1" applyFont="1" applyBorder="1" applyAlignment="1">
      <alignment vertical="center" shrinkToFit="1"/>
    </xf>
    <xf numFmtId="10" fontId="11" fillId="0" borderId="27" xfId="42" applyNumberFormat="1" applyFont="1" applyBorder="1" applyAlignment="1">
      <alignment horizontal="right" vertical="center" shrinkToFit="1"/>
    </xf>
    <xf numFmtId="10" fontId="16" fillId="0" borderId="27" xfId="42" applyNumberFormat="1" applyFont="1" applyBorder="1" applyAlignment="1">
      <alignment horizontal="right" vertical="center" shrinkToFit="1"/>
    </xf>
    <xf numFmtId="3" fontId="16" fillId="0" borderId="27" xfId="0" applyNumberFormat="1" applyFont="1" applyBorder="1" applyAlignment="1">
      <alignment horizontal="left" vertical="center" shrinkToFit="1"/>
    </xf>
    <xf numFmtId="182" fontId="16" fillId="0" borderId="27" xfId="0" applyNumberFormat="1" applyFont="1" applyBorder="1" applyAlignment="1">
      <alignment horizontal="left" vertical="center" shrinkToFit="1"/>
    </xf>
    <xf numFmtId="183" fontId="16" fillId="0" borderId="27" xfId="0" applyNumberFormat="1" applyFont="1" applyBorder="1" applyAlignment="1">
      <alignment horizontal="left" vertical="center" shrinkToFit="1"/>
    </xf>
    <xf numFmtId="9" fontId="16" fillId="0" borderId="27" xfId="0" applyNumberFormat="1" applyFont="1" applyBorder="1" applyAlignment="1">
      <alignment horizontal="left" vertical="center" shrinkToFit="1"/>
    </xf>
    <xf numFmtId="177" fontId="16" fillId="0" borderId="28" xfId="0" applyNumberFormat="1" applyFont="1" applyBorder="1" applyAlignment="1">
      <alignment horizontal="left" vertical="center" shrinkToFit="1"/>
    </xf>
    <xf numFmtId="0" fontId="25" fillId="0" borderId="10" xfId="0" applyFont="1" applyBorder="1" applyAlignment="1">
      <alignment horizontal="left" vertical="center" wrapText="1" shrinkToFit="1"/>
    </xf>
    <xf numFmtId="187" fontId="11" fillId="0" borderId="10" xfId="0" applyNumberFormat="1" applyFont="1" applyBorder="1" applyAlignment="1">
      <alignment horizontal="right" vertical="center" shrinkToFit="1"/>
    </xf>
    <xf numFmtId="0" fontId="8" fillId="0" borderId="27" xfId="0" applyFont="1" applyBorder="1" applyAlignment="1">
      <alignment vertical="center" wrapText="1" shrinkToFit="1"/>
    </xf>
    <xf numFmtId="0" fontId="11" fillId="0" borderId="15" xfId="0" applyFont="1" applyBorder="1" applyAlignment="1">
      <alignment horizontal="left" vertical="center" indent="1" shrinkToFit="1"/>
    </xf>
    <xf numFmtId="0" fontId="11" fillId="0" borderId="15" xfId="65" applyFont="1" applyBorder="1" applyAlignment="1">
      <alignment horizontal="left" vertical="center" indent="1" shrinkToFit="1"/>
      <protection/>
    </xf>
    <xf numFmtId="0" fontId="11" fillId="0" borderId="22" xfId="0" applyFont="1" applyBorder="1" applyAlignment="1">
      <alignment horizontal="left" vertical="center" indent="1" shrinkToFit="1"/>
    </xf>
    <xf numFmtId="187" fontId="11" fillId="0" borderId="10" xfId="49" applyNumberFormat="1" applyFont="1" applyBorder="1" applyAlignment="1">
      <alignment vertical="center" shrinkToFit="1"/>
    </xf>
    <xf numFmtId="187" fontId="11" fillId="0" borderId="23" xfId="49" applyNumberFormat="1" applyFont="1" applyBorder="1" applyAlignment="1">
      <alignment vertical="center" shrinkToFit="1"/>
    </xf>
    <xf numFmtId="10" fontId="11" fillId="0" borderId="27" xfId="0" applyNumberFormat="1" applyFont="1" applyBorder="1" applyAlignment="1">
      <alignment vertical="center" shrinkToFit="1"/>
    </xf>
    <xf numFmtId="189" fontId="11" fillId="0" borderId="10" xfId="0" applyNumberFormat="1" applyFont="1" applyBorder="1" applyAlignment="1">
      <alignment vertical="center"/>
    </xf>
    <xf numFmtId="3" fontId="21" fillId="0" borderId="44" xfId="64" applyNumberFormat="1" applyFont="1" applyBorder="1" applyAlignment="1" applyProtection="1">
      <alignment horizontal="center" vertical="center"/>
      <protection/>
    </xf>
    <xf numFmtId="3" fontId="21" fillId="0" borderId="0" xfId="64" applyNumberFormat="1" applyFont="1" applyBorder="1" applyAlignment="1" applyProtection="1">
      <alignment horizontal="center" vertical="center"/>
      <protection/>
    </xf>
    <xf numFmtId="0" fontId="9" fillId="0" borderId="41" xfId="61" applyFont="1" applyBorder="1" applyAlignment="1" applyProtection="1">
      <alignment horizontal="right" vertical="center"/>
      <protection/>
    </xf>
    <xf numFmtId="0" fontId="9" fillId="0" borderId="0" xfId="61" applyFont="1" applyBorder="1" applyAlignment="1" applyProtection="1">
      <alignment horizontal="right" vertical="center"/>
      <protection/>
    </xf>
    <xf numFmtId="0" fontId="29" fillId="0" borderId="0" xfId="61" applyFont="1" applyFill="1" applyBorder="1" applyAlignment="1" applyProtection="1">
      <alignment horizontal="left" vertical="center"/>
      <protection locked="0"/>
    </xf>
    <xf numFmtId="0" fontId="29" fillId="0" borderId="19" xfId="61" applyFont="1" applyFill="1" applyBorder="1" applyAlignment="1" applyProtection="1">
      <alignment horizontal="left" vertical="center"/>
      <protection locked="0"/>
    </xf>
    <xf numFmtId="3" fontId="21" fillId="0" borderId="0" xfId="64" applyNumberFormat="1" applyFont="1" applyFill="1" applyBorder="1" applyAlignment="1" applyProtection="1">
      <alignment horizontal="center" vertical="center"/>
      <protection/>
    </xf>
    <xf numFmtId="0" fontId="23" fillId="0" borderId="25" xfId="61" applyFont="1" applyFill="1" applyBorder="1" applyAlignment="1" applyProtection="1">
      <alignment horizontal="center" vertical="center"/>
      <protection/>
    </xf>
    <xf numFmtId="0" fontId="23" fillId="0" borderId="25" xfId="61" applyFont="1" applyFill="1" applyBorder="1" applyAlignment="1" applyProtection="1" quotePrefix="1">
      <alignment horizontal="center" vertical="center"/>
      <protection/>
    </xf>
    <xf numFmtId="0" fontId="23" fillId="0" borderId="0" xfId="61" applyFont="1" applyFill="1" applyBorder="1" applyAlignment="1" applyProtection="1" quotePrefix="1">
      <alignment horizontal="center" vertical="center"/>
      <protection/>
    </xf>
    <xf numFmtId="0" fontId="24" fillId="0" borderId="25" xfId="61" applyFont="1" applyFill="1" applyBorder="1" applyAlignment="1" applyProtection="1">
      <alignment horizontal="center" vertical="center" shrinkToFit="1"/>
      <protection locked="0"/>
    </xf>
    <xf numFmtId="0" fontId="21" fillId="0" borderId="25" xfId="61" applyFont="1" applyBorder="1" applyAlignment="1">
      <alignment horizontal="center" vertical="center" shrinkToFit="1"/>
      <protection/>
    </xf>
    <xf numFmtId="0" fontId="21" fillId="0" borderId="20" xfId="61" applyFont="1" applyBorder="1" applyAlignment="1">
      <alignment horizontal="center" vertical="center" shrinkToFit="1"/>
      <protection/>
    </xf>
    <xf numFmtId="0" fontId="7" fillId="0" borderId="25" xfId="61" applyFont="1" applyFill="1" applyBorder="1" applyAlignment="1">
      <alignment horizontal="center" vertical="center"/>
      <protection/>
    </xf>
    <xf numFmtId="0" fontId="26" fillId="0" borderId="0" xfId="61" applyFont="1" applyBorder="1" applyAlignment="1">
      <alignment horizontal="center" vertical="center"/>
      <protection/>
    </xf>
    <xf numFmtId="0" fontId="7" fillId="0" borderId="25"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27" fillId="0" borderId="25" xfId="61" applyFont="1" applyFill="1" applyBorder="1" applyAlignment="1" applyProtection="1">
      <alignment horizontal="center" vertical="center"/>
      <protection locked="0"/>
    </xf>
    <xf numFmtId="0" fontId="21" fillId="0" borderId="25" xfId="61" applyBorder="1" applyAlignment="1">
      <alignment horizontal="center" vertical="center"/>
      <protection/>
    </xf>
    <xf numFmtId="0" fontId="21" fillId="0" borderId="20" xfId="61" applyBorder="1" applyAlignment="1">
      <alignment horizontal="center" vertical="center"/>
      <protection/>
    </xf>
    <xf numFmtId="0" fontId="16" fillId="0" borderId="25" xfId="61" applyFont="1" applyFill="1" applyBorder="1" applyAlignment="1" applyProtection="1">
      <alignment horizontal="center" vertical="center"/>
      <protection/>
    </xf>
    <xf numFmtId="0" fontId="16" fillId="0" borderId="20" xfId="61" applyFont="1" applyFill="1" applyBorder="1" applyAlignment="1" applyProtection="1">
      <alignment horizontal="center" vertical="center"/>
      <protection/>
    </xf>
    <xf numFmtId="49" fontId="16" fillId="0" borderId="25" xfId="61" applyNumberFormat="1" applyFont="1" applyFill="1" applyBorder="1" applyAlignment="1" applyProtection="1">
      <alignment horizontal="center" vertical="center" shrinkToFit="1"/>
      <protection locked="0"/>
    </xf>
    <xf numFmtId="0" fontId="21" fillId="0" borderId="25" xfId="61" applyBorder="1" applyAlignment="1">
      <alignment horizontal="center" vertical="center" shrinkToFit="1"/>
      <protection/>
    </xf>
    <xf numFmtId="0" fontId="21" fillId="0" borderId="20" xfId="61" applyBorder="1" applyAlignment="1">
      <alignment horizontal="center" vertical="center" shrinkToFit="1"/>
      <protection/>
    </xf>
    <xf numFmtId="0" fontId="16" fillId="0" borderId="25" xfId="61" applyFont="1" applyFill="1" applyBorder="1" applyAlignment="1" applyProtection="1">
      <alignment vertical="center"/>
      <protection/>
    </xf>
    <xf numFmtId="0" fontId="16" fillId="0" borderId="20" xfId="61" applyFont="1" applyFill="1" applyBorder="1" applyAlignment="1" applyProtection="1">
      <alignment vertical="center"/>
      <protection/>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8" fillId="0" borderId="18" xfId="0" applyFont="1" applyBorder="1" applyAlignment="1">
      <alignment/>
    </xf>
    <xf numFmtId="0" fontId="18" fillId="0" borderId="23" xfId="0" applyFont="1" applyBorder="1" applyAlignment="1">
      <alignment/>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11" fillId="0" borderId="45"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43"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46" xfId="0" applyFont="1" applyBorder="1" applyAlignment="1">
      <alignment horizontal="center" vertical="center"/>
    </xf>
    <xf numFmtId="0" fontId="11" fillId="0" borderId="38"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3" fontId="11" fillId="0" borderId="34" xfId="0" applyNumberFormat="1" applyFont="1" applyBorder="1" applyAlignment="1">
      <alignment horizontal="center" vertical="center"/>
    </xf>
    <xf numFmtId="3" fontId="11" fillId="0" borderId="23" xfId="0" applyNumberFormat="1" applyFont="1" applyBorder="1" applyAlignment="1">
      <alignment horizontal="center" vertical="center"/>
    </xf>
    <xf numFmtId="0" fontId="19" fillId="0" borderId="31" xfId="0" applyFont="1" applyBorder="1" applyAlignment="1">
      <alignment wrapText="1"/>
    </xf>
    <xf numFmtId="0" fontId="20" fillId="0" borderId="31" xfId="0" applyFont="1" applyBorder="1" applyAlignment="1">
      <alignment wrapText="1"/>
    </xf>
    <xf numFmtId="0" fontId="11" fillId="0" borderId="43"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45"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3" fontId="11" fillId="0" borderId="45" xfId="0" applyNumberFormat="1"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43" xfId="0" applyNumberFormat="1"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3" fontId="10" fillId="0" borderId="0" xfId="0" applyNumberFormat="1" applyFont="1" applyAlignment="1">
      <alignment/>
    </xf>
    <xf numFmtId="0" fontId="52" fillId="0" borderId="0" xfId="62">
      <alignment vertical="center"/>
      <protection/>
    </xf>
    <xf numFmtId="0" fontId="52" fillId="0" borderId="47" xfId="62" applyBorder="1">
      <alignment vertical="center"/>
      <protection/>
    </xf>
    <xf numFmtId="0" fontId="52" fillId="0" borderId="14" xfId="62" applyBorder="1">
      <alignment vertical="center"/>
      <protection/>
    </xf>
    <xf numFmtId="0" fontId="52" fillId="0" borderId="48" xfId="62" applyBorder="1">
      <alignment vertical="center"/>
      <protection/>
    </xf>
    <xf numFmtId="0" fontId="52" fillId="0" borderId="49" xfId="62" applyBorder="1">
      <alignment vertical="center"/>
      <protection/>
    </xf>
    <xf numFmtId="0" fontId="52" fillId="0" borderId="0" xfId="62" applyBorder="1">
      <alignment vertical="center"/>
      <protection/>
    </xf>
    <xf numFmtId="0" fontId="69" fillId="0" borderId="0" xfId="62" applyFont="1" applyBorder="1" applyAlignment="1">
      <alignment horizontal="center" vertical="center"/>
      <protection/>
    </xf>
    <xf numFmtId="0" fontId="52" fillId="0" borderId="50" xfId="62" applyBorder="1">
      <alignment vertical="center"/>
      <protection/>
    </xf>
    <xf numFmtId="0" fontId="70" fillId="0" borderId="0" xfId="62" applyFont="1" applyBorder="1" applyAlignment="1">
      <alignment vertical="center"/>
      <protection/>
    </xf>
    <xf numFmtId="0" fontId="71" fillId="0" borderId="0" xfId="62" applyFont="1" applyBorder="1" applyAlignment="1">
      <alignment horizontal="left" vertical="center" wrapText="1"/>
      <protection/>
    </xf>
    <xf numFmtId="0" fontId="52" fillId="0" borderId="51" xfId="62" applyBorder="1">
      <alignment vertical="center"/>
      <protection/>
    </xf>
    <xf numFmtId="0" fontId="52" fillId="0" borderId="31" xfId="62" applyBorder="1">
      <alignment vertical="center"/>
      <protection/>
    </xf>
    <xf numFmtId="0" fontId="52" fillId="0" borderId="52" xfId="62" applyBorder="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建築 " xfId="63"/>
    <cellStyle name="標準_本工内訳09" xfId="64"/>
    <cellStyle name="標準_明細書−建築" xfId="65"/>
    <cellStyle name="Followed Hyperlink" xfId="66"/>
    <cellStyle name="未定義"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1">
      <selection activeCell="O11" sqref="O11"/>
    </sheetView>
  </sheetViews>
  <sheetFormatPr defaultColWidth="8.796875" defaultRowHeight="15"/>
  <cols>
    <col min="1" max="1" width="10.59765625" style="285" customWidth="1"/>
    <col min="2" max="12" width="9" style="285" customWidth="1"/>
    <col min="13" max="13" width="10.59765625" style="285" customWidth="1"/>
    <col min="14" max="16384" width="9" style="285" customWidth="1"/>
  </cols>
  <sheetData>
    <row r="4" ht="14.25" thickBot="1"/>
    <row r="5" spans="2:12" ht="13.5">
      <c r="B5" s="286"/>
      <c r="C5" s="287"/>
      <c r="D5" s="287"/>
      <c r="E5" s="287"/>
      <c r="F5" s="287"/>
      <c r="G5" s="287"/>
      <c r="H5" s="287"/>
      <c r="I5" s="287"/>
      <c r="J5" s="287"/>
      <c r="K5" s="287"/>
      <c r="L5" s="288"/>
    </row>
    <row r="6" spans="2:12" ht="18.75" customHeight="1">
      <c r="B6" s="289"/>
      <c r="C6" s="290"/>
      <c r="D6" s="290"/>
      <c r="E6" s="291" t="s">
        <v>144</v>
      </c>
      <c r="F6" s="291"/>
      <c r="G6" s="291"/>
      <c r="H6" s="291"/>
      <c r="I6" s="291"/>
      <c r="J6" s="290"/>
      <c r="K6" s="290"/>
      <c r="L6" s="292"/>
    </row>
    <row r="7" spans="2:12" ht="18.75" customHeight="1">
      <c r="B7" s="289"/>
      <c r="C7" s="290"/>
      <c r="D7" s="290"/>
      <c r="E7" s="291"/>
      <c r="F7" s="291"/>
      <c r="G7" s="291"/>
      <c r="H7" s="291"/>
      <c r="I7" s="291"/>
      <c r="J7" s="290"/>
      <c r="K7" s="290"/>
      <c r="L7" s="292"/>
    </row>
    <row r="8" spans="2:12" ht="18.75" customHeight="1">
      <c r="B8" s="289"/>
      <c r="C8" s="290"/>
      <c r="D8" s="290"/>
      <c r="E8" s="293"/>
      <c r="F8" s="293"/>
      <c r="G8" s="293"/>
      <c r="H8" s="293"/>
      <c r="I8" s="293"/>
      <c r="J8" s="290"/>
      <c r="K8" s="290"/>
      <c r="L8" s="292"/>
    </row>
    <row r="9" spans="2:12" ht="18.75" customHeight="1">
      <c r="B9" s="289"/>
      <c r="C9" s="294" t="s">
        <v>145</v>
      </c>
      <c r="D9" s="294"/>
      <c r="E9" s="294"/>
      <c r="F9" s="294"/>
      <c r="G9" s="294"/>
      <c r="H9" s="294"/>
      <c r="I9" s="294"/>
      <c r="J9" s="294"/>
      <c r="K9" s="294"/>
      <c r="L9" s="292"/>
    </row>
    <row r="10" spans="2:12" ht="18.75" customHeight="1">
      <c r="B10" s="289"/>
      <c r="C10" s="294"/>
      <c r="D10" s="294"/>
      <c r="E10" s="294"/>
      <c r="F10" s="294"/>
      <c r="G10" s="294"/>
      <c r="H10" s="294"/>
      <c r="I10" s="294"/>
      <c r="J10" s="294"/>
      <c r="K10" s="294"/>
      <c r="L10" s="292"/>
    </row>
    <row r="11" spans="2:12" ht="18.75" customHeight="1">
      <c r="B11" s="289"/>
      <c r="C11" s="294"/>
      <c r="D11" s="294"/>
      <c r="E11" s="294"/>
      <c r="F11" s="294"/>
      <c r="G11" s="294"/>
      <c r="H11" s="294"/>
      <c r="I11" s="294"/>
      <c r="J11" s="294"/>
      <c r="K11" s="294"/>
      <c r="L11" s="292"/>
    </row>
    <row r="12" spans="2:12" ht="18.75" customHeight="1">
      <c r="B12" s="289"/>
      <c r="C12" s="294"/>
      <c r="D12" s="294"/>
      <c r="E12" s="294"/>
      <c r="F12" s="294"/>
      <c r="G12" s="294"/>
      <c r="H12" s="294"/>
      <c r="I12" s="294"/>
      <c r="J12" s="294"/>
      <c r="K12" s="294"/>
      <c r="L12" s="292"/>
    </row>
    <row r="13" spans="2:12" ht="18.75" customHeight="1">
      <c r="B13" s="289"/>
      <c r="C13" s="294"/>
      <c r="D13" s="294"/>
      <c r="E13" s="294"/>
      <c r="F13" s="294"/>
      <c r="G13" s="294"/>
      <c r="H13" s="294"/>
      <c r="I13" s="294"/>
      <c r="J13" s="294"/>
      <c r="K13" s="294"/>
      <c r="L13" s="292"/>
    </row>
    <row r="14" spans="2:12" ht="18.75" customHeight="1">
      <c r="B14" s="289"/>
      <c r="C14" s="294"/>
      <c r="D14" s="294"/>
      <c r="E14" s="294"/>
      <c r="F14" s="294"/>
      <c r="G14" s="294"/>
      <c r="H14" s="294"/>
      <c r="I14" s="294"/>
      <c r="J14" s="294"/>
      <c r="K14" s="294"/>
      <c r="L14" s="292"/>
    </row>
    <row r="15" spans="2:12" ht="18.75" customHeight="1">
      <c r="B15" s="289"/>
      <c r="C15" s="294"/>
      <c r="D15" s="294"/>
      <c r="E15" s="294"/>
      <c r="F15" s="294"/>
      <c r="G15" s="294"/>
      <c r="H15" s="294"/>
      <c r="I15" s="294"/>
      <c r="J15" s="294"/>
      <c r="K15" s="294"/>
      <c r="L15" s="292"/>
    </row>
    <row r="16" spans="2:12" ht="18.75" customHeight="1">
      <c r="B16" s="289"/>
      <c r="C16" s="294"/>
      <c r="D16" s="294"/>
      <c r="E16" s="294"/>
      <c r="F16" s="294"/>
      <c r="G16" s="294"/>
      <c r="H16" s="294"/>
      <c r="I16" s="294"/>
      <c r="J16" s="294"/>
      <c r="K16" s="294"/>
      <c r="L16" s="292"/>
    </row>
    <row r="17" spans="2:12" ht="18.75" customHeight="1">
      <c r="B17" s="289"/>
      <c r="C17" s="294"/>
      <c r="D17" s="294"/>
      <c r="E17" s="294"/>
      <c r="F17" s="294"/>
      <c r="G17" s="294"/>
      <c r="H17" s="294"/>
      <c r="I17" s="294"/>
      <c r="J17" s="294"/>
      <c r="K17" s="294"/>
      <c r="L17" s="292"/>
    </row>
    <row r="18" spans="2:12" ht="18.75" customHeight="1">
      <c r="B18" s="289"/>
      <c r="C18" s="294"/>
      <c r="D18" s="294"/>
      <c r="E18" s="294"/>
      <c r="F18" s="294"/>
      <c r="G18" s="294"/>
      <c r="H18" s="294"/>
      <c r="I18" s="294"/>
      <c r="J18" s="294"/>
      <c r="K18" s="294"/>
      <c r="L18" s="292"/>
    </row>
    <row r="19" spans="2:12" ht="18.75" customHeight="1">
      <c r="B19" s="289"/>
      <c r="C19" s="294"/>
      <c r="D19" s="294"/>
      <c r="E19" s="294"/>
      <c r="F19" s="294"/>
      <c r="G19" s="294"/>
      <c r="H19" s="294"/>
      <c r="I19" s="294"/>
      <c r="J19" s="294"/>
      <c r="K19" s="294"/>
      <c r="L19" s="292"/>
    </row>
    <row r="20" spans="2:12" ht="18.75" customHeight="1">
      <c r="B20" s="289"/>
      <c r="C20" s="294"/>
      <c r="D20" s="294"/>
      <c r="E20" s="294"/>
      <c r="F20" s="294"/>
      <c r="G20" s="294"/>
      <c r="H20" s="294"/>
      <c r="I20" s="294"/>
      <c r="J20" s="294"/>
      <c r="K20" s="294"/>
      <c r="L20" s="292"/>
    </row>
    <row r="21" spans="2:12" ht="13.5">
      <c r="B21" s="289"/>
      <c r="C21" s="294"/>
      <c r="D21" s="294"/>
      <c r="E21" s="294"/>
      <c r="F21" s="294"/>
      <c r="G21" s="294"/>
      <c r="H21" s="294"/>
      <c r="I21" s="294"/>
      <c r="J21" s="294"/>
      <c r="K21" s="294"/>
      <c r="L21" s="292"/>
    </row>
    <row r="22" spans="2:12" ht="13.5">
      <c r="B22" s="289"/>
      <c r="C22" s="290"/>
      <c r="D22" s="290"/>
      <c r="E22" s="290"/>
      <c r="F22" s="290"/>
      <c r="G22" s="290"/>
      <c r="H22" s="290"/>
      <c r="I22" s="290"/>
      <c r="J22" s="290"/>
      <c r="K22" s="290"/>
      <c r="L22" s="292"/>
    </row>
    <row r="23" spans="2:12" ht="14.25" thickBot="1">
      <c r="B23" s="295"/>
      <c r="C23" s="296"/>
      <c r="D23" s="296"/>
      <c r="E23" s="296"/>
      <c r="F23" s="296"/>
      <c r="G23" s="296"/>
      <c r="H23" s="296"/>
      <c r="I23" s="296"/>
      <c r="J23" s="296"/>
      <c r="K23" s="296"/>
      <c r="L23" s="297"/>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8"/>
  <sheetViews>
    <sheetView zoomScale="75" zoomScaleNormal="75" zoomScalePageLayoutView="0" workbookViewId="0" topLeftCell="A1">
      <selection activeCell="J1" sqref="J1"/>
    </sheetView>
  </sheetViews>
  <sheetFormatPr defaultColWidth="13.3984375" defaultRowHeight="15"/>
  <cols>
    <col min="1" max="1" width="2.19921875" style="124" customWidth="1"/>
    <col min="2" max="3" width="10.5" style="124" customWidth="1"/>
    <col min="4" max="4" width="2.19921875" style="124" customWidth="1"/>
    <col min="5" max="5" width="16.59765625" style="124" customWidth="1"/>
    <col min="6" max="6" width="22.8984375" style="124" customWidth="1"/>
    <col min="7" max="7" width="7.69921875" style="124" customWidth="1"/>
    <col min="8" max="8" width="5" style="124" customWidth="1"/>
    <col min="9" max="9" width="9.59765625" style="124" customWidth="1"/>
    <col min="10" max="11" width="13.19921875" style="124" customWidth="1"/>
    <col min="12" max="12" width="7.69921875" style="124" customWidth="1"/>
    <col min="13" max="13" width="9.09765625" style="124" customWidth="1"/>
    <col min="14" max="16384" width="13.3984375" style="124" customWidth="1"/>
  </cols>
  <sheetData>
    <row r="1" spans="1:13" ht="11.25" customHeight="1">
      <c r="A1" s="122"/>
      <c r="B1" s="122"/>
      <c r="C1" s="122"/>
      <c r="D1" s="122"/>
      <c r="E1" s="122"/>
      <c r="F1" s="122"/>
      <c r="G1" s="122"/>
      <c r="H1" s="123"/>
      <c r="I1" s="122"/>
      <c r="J1" s="122"/>
      <c r="K1" s="122"/>
      <c r="L1" s="122"/>
      <c r="M1" s="122"/>
    </row>
    <row r="2" spans="1:13" s="128" customFormat="1" ht="44.25" customHeight="1">
      <c r="A2" s="125"/>
      <c r="B2" s="230" t="s">
        <v>74</v>
      </c>
      <c r="C2" s="231"/>
      <c r="D2" s="231"/>
      <c r="E2" s="233" t="s">
        <v>142</v>
      </c>
      <c r="F2" s="234"/>
      <c r="G2" s="234"/>
      <c r="H2" s="234"/>
      <c r="I2" s="234"/>
      <c r="J2" s="236" t="s">
        <v>39</v>
      </c>
      <c r="K2" s="238" t="s">
        <v>40</v>
      </c>
      <c r="L2" s="126" t="s">
        <v>41</v>
      </c>
      <c r="M2" s="127"/>
    </row>
    <row r="3" spans="1:13" s="128" customFormat="1" ht="45" customHeight="1">
      <c r="A3" s="129"/>
      <c r="B3" s="232"/>
      <c r="C3" s="232"/>
      <c r="D3" s="232"/>
      <c r="E3" s="235"/>
      <c r="F3" s="235"/>
      <c r="G3" s="235"/>
      <c r="H3" s="235"/>
      <c r="I3" s="235"/>
      <c r="J3" s="237"/>
      <c r="K3" s="239"/>
      <c r="L3" s="130" t="s">
        <v>42</v>
      </c>
      <c r="M3" s="131"/>
    </row>
    <row r="4" spans="1:13" ht="21" customHeight="1">
      <c r="A4" s="132"/>
      <c r="B4" s="240" t="s">
        <v>73</v>
      </c>
      <c r="C4" s="241"/>
      <c r="D4" s="133"/>
      <c r="E4" s="134"/>
      <c r="F4" s="243" t="s">
        <v>43</v>
      </c>
      <c r="G4" s="245" t="s">
        <v>140</v>
      </c>
      <c r="H4" s="246"/>
      <c r="I4" s="248" t="s">
        <v>44</v>
      </c>
      <c r="J4" s="135" t="s">
        <v>45</v>
      </c>
      <c r="K4" s="136"/>
      <c r="L4" s="136"/>
      <c r="M4" s="137"/>
    </row>
    <row r="5" spans="1:13" ht="21" customHeight="1">
      <c r="A5" s="138"/>
      <c r="B5" s="242"/>
      <c r="C5" s="242"/>
      <c r="D5" s="139"/>
      <c r="E5" s="140"/>
      <c r="F5" s="244"/>
      <c r="G5" s="247"/>
      <c r="H5" s="247"/>
      <c r="I5" s="249"/>
      <c r="J5" s="141" t="s">
        <v>46</v>
      </c>
      <c r="K5" s="142"/>
      <c r="L5" s="142"/>
      <c r="M5" s="143"/>
    </row>
    <row r="6" spans="1:13" ht="44.25" customHeight="1">
      <c r="A6" s="144"/>
      <c r="B6" s="145" t="s">
        <v>47</v>
      </c>
      <c r="C6" s="146"/>
      <c r="D6" s="147"/>
      <c r="E6" s="148"/>
      <c r="F6" s="223"/>
      <c r="G6" s="223"/>
      <c r="H6" s="149" t="s">
        <v>7</v>
      </c>
      <c r="I6" s="145" t="s">
        <v>48</v>
      </c>
      <c r="J6" s="145"/>
      <c r="K6" s="145"/>
      <c r="L6" s="145"/>
      <c r="M6" s="150"/>
    </row>
    <row r="7" spans="1:13" ht="45" customHeight="1">
      <c r="A7" s="151"/>
      <c r="B7" s="152" t="s">
        <v>49</v>
      </c>
      <c r="C7" s="153"/>
      <c r="D7" s="154"/>
      <c r="E7" s="155"/>
      <c r="F7" s="224"/>
      <c r="G7" s="224"/>
      <c r="H7" s="156" t="s">
        <v>7</v>
      </c>
      <c r="I7" s="157"/>
      <c r="J7" s="157"/>
      <c r="K7" s="157"/>
      <c r="L7" s="157"/>
      <c r="M7" s="158"/>
    </row>
    <row r="8" spans="1:13" ht="45" customHeight="1">
      <c r="A8" s="144"/>
      <c r="B8" s="145" t="s">
        <v>50</v>
      </c>
      <c r="C8" s="146"/>
      <c r="D8" s="147"/>
      <c r="E8" s="148"/>
      <c r="F8" s="223"/>
      <c r="G8" s="223"/>
      <c r="H8" s="149" t="s">
        <v>7</v>
      </c>
      <c r="I8" s="225" t="s">
        <v>51</v>
      </c>
      <c r="J8" s="226"/>
      <c r="K8" s="159" t="s">
        <v>141</v>
      </c>
      <c r="L8" s="227" t="s">
        <v>52</v>
      </c>
      <c r="M8" s="228"/>
    </row>
    <row r="9" spans="1:13" ht="45" customHeight="1">
      <c r="A9" s="151"/>
      <c r="B9" s="152" t="s">
        <v>53</v>
      </c>
      <c r="C9" s="153"/>
      <c r="D9" s="154"/>
      <c r="E9" s="155"/>
      <c r="F9" s="229"/>
      <c r="G9" s="229"/>
      <c r="H9" s="156" t="s">
        <v>7</v>
      </c>
      <c r="I9" s="157"/>
      <c r="J9" s="157"/>
      <c r="K9" s="157"/>
      <c r="L9" s="157"/>
      <c r="M9" s="158"/>
    </row>
    <row r="10" spans="1:13" ht="27" customHeight="1">
      <c r="A10" s="132"/>
      <c r="B10" s="160"/>
      <c r="C10" s="161" t="s">
        <v>76</v>
      </c>
      <c r="D10" s="162"/>
      <c r="E10" s="162"/>
      <c r="F10" s="163"/>
      <c r="G10" s="160"/>
      <c r="H10" s="160"/>
      <c r="I10" s="164"/>
      <c r="J10" s="162"/>
      <c r="K10" s="162"/>
      <c r="L10" s="162"/>
      <c r="M10" s="163"/>
    </row>
    <row r="11" spans="1:13" ht="27" customHeight="1">
      <c r="A11" s="165" t="s">
        <v>54</v>
      </c>
      <c r="B11" s="152"/>
      <c r="C11" s="166" t="s">
        <v>75</v>
      </c>
      <c r="D11" s="167"/>
      <c r="E11" s="168"/>
      <c r="F11" s="169"/>
      <c r="G11" s="153" t="s">
        <v>55</v>
      </c>
      <c r="H11" s="153"/>
      <c r="I11" s="166"/>
      <c r="J11" s="167"/>
      <c r="K11" s="167"/>
      <c r="L11" s="167"/>
      <c r="M11" s="169"/>
    </row>
    <row r="12" spans="1:13" ht="27" customHeight="1">
      <c r="A12" s="170"/>
      <c r="B12" s="171"/>
      <c r="C12" s="166"/>
      <c r="D12" s="167"/>
      <c r="E12" s="168"/>
      <c r="F12" s="169"/>
      <c r="G12" s="172"/>
      <c r="H12" s="172"/>
      <c r="I12" s="166"/>
      <c r="J12" s="167"/>
      <c r="K12" s="167"/>
      <c r="L12" s="167"/>
      <c r="M12" s="169"/>
    </row>
    <row r="13" spans="1:13" ht="27" customHeight="1">
      <c r="A13" s="165" t="s">
        <v>56</v>
      </c>
      <c r="B13" s="173"/>
      <c r="C13" s="166"/>
      <c r="D13" s="174"/>
      <c r="E13" s="167"/>
      <c r="F13" s="158"/>
      <c r="G13" s="157"/>
      <c r="H13" s="157"/>
      <c r="I13" s="166"/>
      <c r="J13" s="167"/>
      <c r="K13" s="167"/>
      <c r="L13" s="157"/>
      <c r="M13" s="169"/>
    </row>
    <row r="14" spans="1:13" ht="27" customHeight="1">
      <c r="A14" s="170"/>
      <c r="B14" s="171"/>
      <c r="C14" s="166"/>
      <c r="D14" s="167"/>
      <c r="E14" s="167"/>
      <c r="F14" s="158"/>
      <c r="G14" s="172"/>
      <c r="H14" s="157"/>
      <c r="I14" s="166"/>
      <c r="J14" s="167"/>
      <c r="K14" s="167"/>
      <c r="L14" s="167"/>
      <c r="M14" s="169"/>
    </row>
    <row r="15" spans="1:13" ht="27" customHeight="1">
      <c r="A15" s="165" t="s">
        <v>57</v>
      </c>
      <c r="B15" s="153"/>
      <c r="C15" s="166"/>
      <c r="D15" s="183"/>
      <c r="E15" s="183"/>
      <c r="F15" s="184"/>
      <c r="G15" s="153" t="s">
        <v>58</v>
      </c>
      <c r="H15" s="152"/>
      <c r="I15" s="166"/>
      <c r="J15" s="167"/>
      <c r="K15" s="167"/>
      <c r="L15" s="167"/>
      <c r="M15" s="169"/>
    </row>
    <row r="16" spans="1:13" ht="27" customHeight="1">
      <c r="A16" s="175"/>
      <c r="B16" s="176"/>
      <c r="C16" s="185"/>
      <c r="D16" s="186"/>
      <c r="E16" s="186"/>
      <c r="F16" s="187"/>
      <c r="G16" s="176"/>
      <c r="H16" s="176"/>
      <c r="I16" s="177"/>
      <c r="J16" s="178"/>
      <c r="K16" s="178"/>
      <c r="L16" s="178"/>
      <c r="M16" s="179"/>
    </row>
    <row r="17" spans="1:13" ht="9.75" customHeight="1">
      <c r="A17" s="122"/>
      <c r="B17" s="122"/>
      <c r="C17" s="122"/>
      <c r="D17" s="122"/>
      <c r="E17" s="122"/>
      <c r="F17" s="122"/>
      <c r="G17" s="122"/>
      <c r="H17" s="122"/>
      <c r="I17" s="122"/>
      <c r="J17" s="122"/>
      <c r="K17" s="122"/>
      <c r="L17" s="180"/>
      <c r="M17" s="122"/>
    </row>
    <row r="18" spans="1:13" ht="24" customHeight="1">
      <c r="A18" s="122"/>
      <c r="B18" s="122"/>
      <c r="C18" s="180"/>
      <c r="D18" s="122"/>
      <c r="E18" s="180"/>
      <c r="F18" s="180"/>
      <c r="G18" s="180"/>
      <c r="H18" s="122"/>
      <c r="I18" s="122"/>
      <c r="J18" s="181" t="s">
        <v>59</v>
      </c>
      <c r="K18" s="182"/>
      <c r="L18" s="182"/>
      <c r="M18" s="180"/>
    </row>
  </sheetData>
  <sheetProtection/>
  <mergeCells count="14">
    <mergeCell ref="B2:D3"/>
    <mergeCell ref="E2:I3"/>
    <mergeCell ref="J2:J3"/>
    <mergeCell ref="K2:K3"/>
    <mergeCell ref="B4:C5"/>
    <mergeCell ref="F4:F5"/>
    <mergeCell ref="G4:H5"/>
    <mergeCell ref="I4:I5"/>
    <mergeCell ref="F6:G6"/>
    <mergeCell ref="F7:G7"/>
    <mergeCell ref="F8:G8"/>
    <mergeCell ref="I8:J8"/>
    <mergeCell ref="L8:M8"/>
    <mergeCell ref="F9:G9"/>
  </mergeCells>
  <printOptions/>
  <pageMargins left="0.3937007874015748" right="0.3937007874015748" top="0.7874015748031497" bottom="0.3937007874015748" header="0.5118110236220472" footer="0.5118110236220472"/>
  <pageSetup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dimension ref="A1:P22"/>
  <sheetViews>
    <sheetView view="pageBreakPreview" zoomScaleSheetLayoutView="100" workbookViewId="0" topLeftCell="A1">
      <selection activeCell="D8" sqref="D8"/>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0.19921875" style="3" customWidth="1"/>
    <col min="7" max="7" width="13" style="2" customWidth="1"/>
    <col min="8" max="8" width="7.09765625" style="3" customWidth="1"/>
    <col min="9" max="9" width="6.59765625" style="3" customWidth="1"/>
    <col min="10" max="10" width="7.8984375" style="2" customWidth="1"/>
    <col min="11" max="11" width="9.09765625" style="2" customWidth="1"/>
    <col min="12" max="12" width="14.8984375" style="2" customWidth="1"/>
    <col min="13" max="13" width="7.69921875" style="2" bestFit="1" customWidth="1"/>
    <col min="14" max="16384" width="6.59765625" style="2" customWidth="1"/>
  </cols>
  <sheetData>
    <row r="1" spans="1:9" ht="65.25" customHeight="1" thickBot="1">
      <c r="A1" s="270"/>
      <c r="B1" s="270"/>
      <c r="C1" s="271"/>
      <c r="D1" s="55" t="s">
        <v>26</v>
      </c>
      <c r="E1" s="56"/>
      <c r="F1" s="2"/>
      <c r="G1" s="3"/>
      <c r="H1" s="2"/>
      <c r="I1" s="57"/>
    </row>
    <row r="2" spans="1:12" ht="21.75" customHeight="1">
      <c r="A2" s="250" t="s">
        <v>12</v>
      </c>
      <c r="B2" s="253" t="s">
        <v>30</v>
      </c>
      <c r="C2" s="253" t="s">
        <v>31</v>
      </c>
      <c r="D2" s="275" t="s">
        <v>32</v>
      </c>
      <c r="E2" s="276"/>
      <c r="F2" s="276"/>
      <c r="G2" s="277"/>
      <c r="H2" s="258" t="s">
        <v>35</v>
      </c>
      <c r="I2" s="259"/>
      <c r="J2" s="259"/>
      <c r="K2" s="260"/>
      <c r="L2" s="264" t="s">
        <v>27</v>
      </c>
    </row>
    <row r="3" spans="1:12" ht="21.75" customHeight="1">
      <c r="A3" s="251"/>
      <c r="B3" s="254"/>
      <c r="C3" s="256"/>
      <c r="D3" s="272" t="s">
        <v>28</v>
      </c>
      <c r="E3" s="273"/>
      <c r="F3" s="273"/>
      <c r="G3" s="274"/>
      <c r="H3" s="261"/>
      <c r="I3" s="262"/>
      <c r="J3" s="262"/>
      <c r="K3" s="263"/>
      <c r="L3" s="265"/>
    </row>
    <row r="4" spans="1:12" ht="21.75" customHeight="1">
      <c r="A4" s="251"/>
      <c r="B4" s="254"/>
      <c r="C4" s="256"/>
      <c r="D4" s="267" t="s">
        <v>36</v>
      </c>
      <c r="E4" s="89" t="s">
        <v>19</v>
      </c>
      <c r="F4" s="267" t="s">
        <v>5</v>
      </c>
      <c r="G4" s="268" t="s">
        <v>29</v>
      </c>
      <c r="H4" s="267" t="s">
        <v>36</v>
      </c>
      <c r="I4" s="89" t="s">
        <v>19</v>
      </c>
      <c r="J4" s="267" t="s">
        <v>5</v>
      </c>
      <c r="K4" s="268" t="s">
        <v>37</v>
      </c>
      <c r="L4" s="265"/>
    </row>
    <row r="5" spans="1:12" ht="21.75" customHeight="1">
      <c r="A5" s="252"/>
      <c r="B5" s="255"/>
      <c r="C5" s="257"/>
      <c r="D5" s="257"/>
      <c r="E5" s="90" t="s">
        <v>38</v>
      </c>
      <c r="F5" s="257"/>
      <c r="G5" s="269"/>
      <c r="H5" s="257"/>
      <c r="I5" s="90" t="s">
        <v>20</v>
      </c>
      <c r="J5" s="257"/>
      <c r="K5" s="269"/>
      <c r="L5" s="266"/>
    </row>
    <row r="6" spans="1:12" ht="25.5" customHeight="1">
      <c r="A6" s="64" t="s">
        <v>139</v>
      </c>
      <c r="B6" s="65"/>
      <c r="C6" s="65"/>
      <c r="D6" s="77">
        <v>1</v>
      </c>
      <c r="E6" s="67" t="s">
        <v>21</v>
      </c>
      <c r="F6" s="65"/>
      <c r="G6" s="68"/>
      <c r="H6" s="66"/>
      <c r="I6" s="67"/>
      <c r="J6" s="65"/>
      <c r="K6" s="68"/>
      <c r="L6" s="204" t="s">
        <v>72</v>
      </c>
    </row>
    <row r="7" spans="1:12" ht="25.5" customHeight="1">
      <c r="A7" s="64" t="s">
        <v>77</v>
      </c>
      <c r="B7" s="65"/>
      <c r="C7" s="65"/>
      <c r="D7" s="77">
        <v>1</v>
      </c>
      <c r="E7" s="67" t="s">
        <v>21</v>
      </c>
      <c r="F7" s="65"/>
      <c r="G7" s="68"/>
      <c r="H7" s="66"/>
      <c r="I7" s="67"/>
      <c r="J7" s="65"/>
      <c r="K7" s="69"/>
      <c r="L7" s="204" t="s">
        <v>71</v>
      </c>
    </row>
    <row r="8" spans="1:12" ht="25.5" customHeight="1">
      <c r="A8" s="64" t="s">
        <v>63</v>
      </c>
      <c r="B8" s="65"/>
      <c r="C8" s="65"/>
      <c r="D8" s="77"/>
      <c r="E8" s="67"/>
      <c r="F8" s="65"/>
      <c r="G8" s="68"/>
      <c r="H8" s="66"/>
      <c r="I8" s="67"/>
      <c r="J8" s="65"/>
      <c r="K8" s="69"/>
      <c r="L8" s="204"/>
    </row>
    <row r="9" spans="1:12" ht="25.5" customHeight="1">
      <c r="A9" s="70" t="s">
        <v>64</v>
      </c>
      <c r="B9" s="65"/>
      <c r="C9" s="65"/>
      <c r="D9" s="77">
        <v>1</v>
      </c>
      <c r="E9" s="67" t="s">
        <v>21</v>
      </c>
      <c r="F9" s="95"/>
      <c r="G9" s="69"/>
      <c r="H9" s="66"/>
      <c r="I9" s="67"/>
      <c r="J9" s="65"/>
      <c r="K9" s="69"/>
      <c r="L9" s="205"/>
    </row>
    <row r="10" spans="1:12" ht="25.5" customHeight="1">
      <c r="A10" s="64" t="s">
        <v>65</v>
      </c>
      <c r="B10" s="65"/>
      <c r="C10" s="65"/>
      <c r="D10" s="77"/>
      <c r="E10" s="67"/>
      <c r="F10" s="65"/>
      <c r="G10" s="68"/>
      <c r="H10" s="93"/>
      <c r="I10" s="94"/>
      <c r="J10" s="92"/>
      <c r="K10" s="68"/>
      <c r="L10" s="221"/>
    </row>
    <row r="11" spans="1:14" ht="25.5" customHeight="1">
      <c r="A11" s="64" t="s">
        <v>68</v>
      </c>
      <c r="B11" s="65"/>
      <c r="C11" s="65"/>
      <c r="D11" s="77">
        <v>1</v>
      </c>
      <c r="E11" s="67" t="s">
        <v>21</v>
      </c>
      <c r="F11" s="65"/>
      <c r="G11" s="69"/>
      <c r="H11" s="66"/>
      <c r="I11" s="10"/>
      <c r="J11" s="63"/>
      <c r="K11" s="87"/>
      <c r="L11" s="221"/>
      <c r="M11" s="118"/>
      <c r="N11" s="31"/>
    </row>
    <row r="12" spans="1:16" ht="25.5" customHeight="1">
      <c r="A12" s="64" t="s">
        <v>69</v>
      </c>
      <c r="B12" s="65"/>
      <c r="C12" s="65"/>
      <c r="D12" s="77"/>
      <c r="E12" s="67"/>
      <c r="F12" s="65"/>
      <c r="G12" s="69"/>
      <c r="H12" s="66"/>
      <c r="I12" s="96"/>
      <c r="J12" s="91"/>
      <c r="K12" s="114"/>
      <c r="L12" s="207"/>
      <c r="M12" s="195"/>
      <c r="N12" s="116"/>
      <c r="O12" s="116"/>
      <c r="P12" s="1"/>
    </row>
    <row r="13" spans="1:16" ht="25.5" customHeight="1">
      <c r="A13" s="64" t="s">
        <v>66</v>
      </c>
      <c r="B13" s="65"/>
      <c r="C13" s="65"/>
      <c r="D13" s="77">
        <v>1</v>
      </c>
      <c r="E13" s="67" t="s">
        <v>21</v>
      </c>
      <c r="F13" s="65"/>
      <c r="G13" s="69"/>
      <c r="H13" s="66"/>
      <c r="I13" s="10"/>
      <c r="J13" s="63"/>
      <c r="K13" s="115"/>
      <c r="L13" s="206"/>
      <c r="M13" s="120"/>
      <c r="N13" s="117"/>
      <c r="O13" s="7"/>
      <c r="P13" s="1"/>
    </row>
    <row r="14" spans="1:16" ht="25.5" customHeight="1">
      <c r="A14" s="64" t="s">
        <v>70</v>
      </c>
      <c r="B14" s="65"/>
      <c r="C14" s="65"/>
      <c r="D14" s="77"/>
      <c r="E14" s="67"/>
      <c r="F14" s="65"/>
      <c r="G14" s="69"/>
      <c r="H14" s="66"/>
      <c r="I14" s="97"/>
      <c r="J14" s="91"/>
      <c r="K14" s="114"/>
      <c r="L14" s="208"/>
      <c r="M14" s="119"/>
      <c r="N14" s="116"/>
      <c r="O14" s="116"/>
      <c r="P14" s="1"/>
    </row>
    <row r="15" spans="1:16" ht="25.5" customHeight="1">
      <c r="A15" s="64" t="s">
        <v>143</v>
      </c>
      <c r="B15" s="71"/>
      <c r="C15" s="65"/>
      <c r="D15" s="77"/>
      <c r="E15" s="67"/>
      <c r="F15" s="65"/>
      <c r="G15" s="69"/>
      <c r="H15" s="66"/>
      <c r="I15" s="10"/>
      <c r="J15" s="63"/>
      <c r="K15" s="87"/>
      <c r="L15" s="221">
        <v>0.1</v>
      </c>
      <c r="M15" s="120"/>
      <c r="N15" s="1"/>
      <c r="O15" s="7"/>
      <c r="P15" s="1"/>
    </row>
    <row r="16" spans="1:16" ht="25.5" customHeight="1">
      <c r="A16" s="64"/>
      <c r="B16" s="71"/>
      <c r="C16" s="65"/>
      <c r="D16" s="77"/>
      <c r="E16" s="67"/>
      <c r="F16" s="65"/>
      <c r="G16" s="69"/>
      <c r="H16" s="66"/>
      <c r="I16" s="10"/>
      <c r="J16" s="63"/>
      <c r="K16" s="87"/>
      <c r="L16" s="221"/>
      <c r="M16" s="120"/>
      <c r="N16" s="1"/>
      <c r="O16" s="7"/>
      <c r="P16" s="1"/>
    </row>
    <row r="17" spans="1:16" ht="25.5" customHeight="1">
      <c r="A17" s="64"/>
      <c r="B17" s="71"/>
      <c r="C17" s="65"/>
      <c r="D17" s="77"/>
      <c r="E17" s="67"/>
      <c r="F17" s="65"/>
      <c r="G17" s="69"/>
      <c r="H17" s="66"/>
      <c r="I17" s="10"/>
      <c r="J17" s="63"/>
      <c r="K17" s="87"/>
      <c r="L17" s="221"/>
      <c r="M17" s="120"/>
      <c r="N17" s="1"/>
      <c r="O17" s="7"/>
      <c r="P17" s="1"/>
    </row>
    <row r="18" spans="1:16" ht="25.5" customHeight="1">
      <c r="A18" s="64"/>
      <c r="B18" s="65"/>
      <c r="C18" s="65"/>
      <c r="D18" s="77"/>
      <c r="E18" s="67"/>
      <c r="F18" s="65"/>
      <c r="G18" s="69"/>
      <c r="H18" s="66"/>
      <c r="I18" s="67"/>
      <c r="J18" s="222"/>
      <c r="K18" s="114"/>
      <c r="L18" s="209"/>
      <c r="M18" s="121"/>
      <c r="N18" s="116"/>
      <c r="O18" s="116"/>
      <c r="P18" s="1"/>
    </row>
    <row r="19" spans="1:12" ht="25.5" customHeight="1">
      <c r="A19" s="64"/>
      <c r="B19" s="65"/>
      <c r="C19" s="65"/>
      <c r="D19" s="77"/>
      <c r="E19" s="67"/>
      <c r="F19" s="65"/>
      <c r="G19" s="69"/>
      <c r="H19" s="66"/>
      <c r="I19" s="67"/>
      <c r="J19" s="65"/>
      <c r="K19" s="87"/>
      <c r="L19" s="210"/>
    </row>
    <row r="20" spans="1:12" ht="25.5" customHeight="1">
      <c r="A20" s="64"/>
      <c r="B20" s="65"/>
      <c r="C20" s="65"/>
      <c r="D20" s="77"/>
      <c r="E20" s="67"/>
      <c r="F20" s="65"/>
      <c r="G20" s="69"/>
      <c r="H20" s="66"/>
      <c r="I20" s="67"/>
      <c r="J20" s="65"/>
      <c r="K20" s="87"/>
      <c r="L20" s="211"/>
    </row>
    <row r="21" spans="1:12" ht="25.5" customHeight="1" thickBot="1">
      <c r="A21" s="72" t="s">
        <v>67</v>
      </c>
      <c r="B21" s="73"/>
      <c r="C21" s="73"/>
      <c r="D21" s="74"/>
      <c r="E21" s="75"/>
      <c r="F21" s="73"/>
      <c r="G21" s="76">
        <f>SUM(G14:G15)</f>
        <v>0</v>
      </c>
      <c r="H21" s="74"/>
      <c r="I21" s="75"/>
      <c r="J21" s="73"/>
      <c r="K21" s="88"/>
      <c r="L21" s="212"/>
    </row>
    <row r="22" spans="1:12" ht="30" customHeight="1">
      <c r="A22" s="59"/>
      <c r="B22" s="59"/>
      <c r="C22" s="59"/>
      <c r="D22" s="60"/>
      <c r="E22" s="60"/>
      <c r="F22" s="59"/>
      <c r="G22" s="61"/>
      <c r="H22" s="59"/>
      <c r="I22" s="56"/>
      <c r="J22" s="59"/>
      <c r="K22" s="62"/>
      <c r="L22" s="62" t="s">
        <v>25</v>
      </c>
    </row>
  </sheetData>
  <sheetProtection/>
  <mergeCells count="14">
    <mergeCell ref="A1:C1"/>
    <mergeCell ref="J4:J5"/>
    <mergeCell ref="K4:K5"/>
    <mergeCell ref="D3:G3"/>
    <mergeCell ref="D2:G2"/>
    <mergeCell ref="A2:A5"/>
    <mergeCell ref="B2:B5"/>
    <mergeCell ref="C2:C5"/>
    <mergeCell ref="H2:K3"/>
    <mergeCell ref="L2:L5"/>
    <mergeCell ref="D4:D5"/>
    <mergeCell ref="F4:F5"/>
    <mergeCell ref="G4:G5"/>
    <mergeCell ref="H4:H5"/>
  </mergeCells>
  <printOptions/>
  <pageMargins left="0.6692913385826772" right="0.5905511811023623" top="0.7874015748031497" bottom="0.1968503937007874" header="0" footer="0.11811023622047245"/>
  <pageSetup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dimension ref="A1:J75"/>
  <sheetViews>
    <sheetView view="pageBreakPreview" zoomScaleNormal="110" zoomScaleSheetLayoutView="100" workbookViewId="0" topLeftCell="A1">
      <selection activeCell="B74" sqref="B74"/>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3" style="3" customWidth="1"/>
    <col min="7" max="7" width="7.09765625" style="2" customWidth="1"/>
    <col min="8" max="8" width="10.09765625" style="3" customWidth="1"/>
    <col min="9" max="9" width="13" style="3" customWidth="1"/>
    <col min="10" max="10" width="15.19921875" style="2" customWidth="1"/>
    <col min="11" max="16384" width="6.59765625" style="2" customWidth="1"/>
  </cols>
  <sheetData>
    <row r="1" spans="1:10" s="1" customFormat="1" ht="16.5" customHeight="1">
      <c r="A1" s="31" t="s">
        <v>11</v>
      </c>
      <c r="B1" s="31"/>
      <c r="C1" s="31"/>
      <c r="D1" s="5"/>
      <c r="E1" s="6"/>
      <c r="F1" s="6"/>
      <c r="G1" s="7"/>
      <c r="H1" s="284" t="s">
        <v>9</v>
      </c>
      <c r="I1" s="284"/>
      <c r="J1" s="284"/>
    </row>
    <row r="2" spans="1:10" s="1" customFormat="1" ht="16.5" customHeight="1">
      <c r="A2" s="33" t="s">
        <v>6</v>
      </c>
      <c r="B2" s="47">
        <f>F24</f>
        <v>0</v>
      </c>
      <c r="C2" s="33" t="s">
        <v>7</v>
      </c>
      <c r="D2" s="5"/>
      <c r="E2" s="6"/>
      <c r="F2" s="6"/>
      <c r="G2" s="7"/>
      <c r="H2" s="284"/>
      <c r="I2" s="284"/>
      <c r="J2" s="284"/>
    </row>
    <row r="3" spans="1:9" s="1" customFormat="1" ht="15" customHeight="1">
      <c r="A3" s="34" t="s">
        <v>1</v>
      </c>
      <c r="B3" s="34"/>
      <c r="C3" s="34"/>
      <c r="D3" s="5"/>
      <c r="E3" s="6"/>
      <c r="F3" s="6"/>
      <c r="G3" s="7"/>
      <c r="H3" s="6"/>
      <c r="I3" s="6"/>
    </row>
    <row r="4" spans="1:10" s="1" customFormat="1" ht="15" customHeight="1" thickBot="1">
      <c r="A4" s="31" t="s">
        <v>33</v>
      </c>
      <c r="B4" s="48"/>
      <c r="C4" s="31" t="s">
        <v>7</v>
      </c>
      <c r="D4" s="5"/>
      <c r="E4" s="6"/>
      <c r="F4" s="6"/>
      <c r="G4" s="7"/>
      <c r="H4" s="6"/>
      <c r="I4" s="6"/>
      <c r="J4" s="194" t="s">
        <v>61</v>
      </c>
    </row>
    <row r="5" spans="1:10" s="1" customFormat="1" ht="15" customHeight="1">
      <c r="A5" s="11"/>
      <c r="B5" s="12" t="s">
        <v>17</v>
      </c>
      <c r="C5" s="13" t="s">
        <v>19</v>
      </c>
      <c r="D5" s="14"/>
      <c r="E5" s="15" t="s">
        <v>18</v>
      </c>
      <c r="F5" s="16"/>
      <c r="G5" s="278" t="s">
        <v>15</v>
      </c>
      <c r="H5" s="279"/>
      <c r="I5" s="280"/>
      <c r="J5" s="264" t="s">
        <v>10</v>
      </c>
    </row>
    <row r="6" spans="1:10" s="1" customFormat="1" ht="15" customHeight="1">
      <c r="A6" s="19" t="s">
        <v>13</v>
      </c>
      <c r="B6" s="20"/>
      <c r="C6" s="21"/>
      <c r="D6" s="22"/>
      <c r="E6" s="23" t="s">
        <v>16</v>
      </c>
      <c r="F6" s="24"/>
      <c r="G6" s="281"/>
      <c r="H6" s="282"/>
      <c r="I6" s="283"/>
      <c r="J6" s="265"/>
    </row>
    <row r="7" spans="1:10" s="1" customFormat="1" ht="15" customHeight="1">
      <c r="A7" s="25"/>
      <c r="B7" s="26" t="s">
        <v>8</v>
      </c>
      <c r="C7" s="26" t="s">
        <v>20</v>
      </c>
      <c r="D7" s="10" t="s">
        <v>22</v>
      </c>
      <c r="E7" s="27" t="s">
        <v>23</v>
      </c>
      <c r="F7" s="28" t="s">
        <v>24</v>
      </c>
      <c r="G7" s="10" t="s">
        <v>22</v>
      </c>
      <c r="H7" s="28" t="s">
        <v>23</v>
      </c>
      <c r="I7" s="28" t="s">
        <v>24</v>
      </c>
      <c r="J7" s="266"/>
    </row>
    <row r="8" spans="1:10" s="1" customFormat="1" ht="25.5" customHeight="1">
      <c r="A8" s="188" t="s">
        <v>78</v>
      </c>
      <c r="B8" s="191"/>
      <c r="C8" s="35"/>
      <c r="D8" s="43"/>
      <c r="E8" s="49"/>
      <c r="F8" s="37"/>
      <c r="G8" s="43"/>
      <c r="H8" s="37"/>
      <c r="I8" s="37"/>
      <c r="J8" s="40"/>
    </row>
    <row r="9" spans="1:10" s="1" customFormat="1" ht="25.5" customHeight="1">
      <c r="A9" s="216" t="s">
        <v>79</v>
      </c>
      <c r="B9" s="200"/>
      <c r="C9" s="35" t="s">
        <v>94</v>
      </c>
      <c r="D9" s="214">
        <v>1401.9</v>
      </c>
      <c r="E9" s="202"/>
      <c r="F9" s="37"/>
      <c r="G9" s="43"/>
      <c r="H9" s="37"/>
      <c r="I9" s="37"/>
      <c r="J9" s="40" t="s">
        <v>92</v>
      </c>
    </row>
    <row r="10" spans="1:10" s="1" customFormat="1" ht="25.5" customHeight="1">
      <c r="A10" s="216" t="s">
        <v>80</v>
      </c>
      <c r="B10" s="200" t="s">
        <v>89</v>
      </c>
      <c r="C10" s="35" t="s">
        <v>95</v>
      </c>
      <c r="D10" s="214">
        <v>41</v>
      </c>
      <c r="E10" s="37"/>
      <c r="F10" s="37"/>
      <c r="G10" s="46"/>
      <c r="H10" s="37"/>
      <c r="I10" s="37"/>
      <c r="J10" s="40"/>
    </row>
    <row r="11" spans="1:10" s="1" customFormat="1" ht="25.5" customHeight="1">
      <c r="A11" s="216" t="s">
        <v>81</v>
      </c>
      <c r="B11" s="200" t="s">
        <v>90</v>
      </c>
      <c r="C11" s="35" t="s">
        <v>94</v>
      </c>
      <c r="D11" s="214">
        <v>630</v>
      </c>
      <c r="E11" s="37"/>
      <c r="F11" s="37"/>
      <c r="G11" s="46"/>
      <c r="H11" s="37"/>
      <c r="I11" s="37"/>
      <c r="J11" s="40"/>
    </row>
    <row r="12" spans="1:10" s="1" customFormat="1" ht="25.5" customHeight="1">
      <c r="A12" s="217" t="s">
        <v>82</v>
      </c>
      <c r="B12" s="191"/>
      <c r="C12" s="35" t="s">
        <v>94</v>
      </c>
      <c r="D12" s="214">
        <v>1363.5</v>
      </c>
      <c r="E12" s="37"/>
      <c r="F12" s="37"/>
      <c r="G12" s="46"/>
      <c r="H12" s="37"/>
      <c r="I12" s="37"/>
      <c r="J12" s="40"/>
    </row>
    <row r="13" spans="1:10" s="1" customFormat="1" ht="25.5" customHeight="1">
      <c r="A13" s="217" t="s">
        <v>83</v>
      </c>
      <c r="B13" s="201" t="s">
        <v>91</v>
      </c>
      <c r="C13" s="35" t="s">
        <v>96</v>
      </c>
      <c r="D13" s="214">
        <v>5</v>
      </c>
      <c r="E13" s="49"/>
      <c r="F13" s="37"/>
      <c r="G13" s="46"/>
      <c r="H13" s="37"/>
      <c r="I13" s="37"/>
      <c r="J13" s="40"/>
    </row>
    <row r="14" spans="1:10" s="1" customFormat="1" ht="25.5" customHeight="1">
      <c r="A14" s="217" t="s">
        <v>84</v>
      </c>
      <c r="B14" s="201"/>
      <c r="C14" s="35" t="s">
        <v>94</v>
      </c>
      <c r="D14" s="214">
        <v>790.5</v>
      </c>
      <c r="E14" s="49"/>
      <c r="F14" s="37"/>
      <c r="G14" s="46"/>
      <c r="H14" s="37"/>
      <c r="I14" s="37"/>
      <c r="J14" s="40"/>
    </row>
    <row r="15" spans="1:10" s="1" customFormat="1" ht="25.5" customHeight="1">
      <c r="A15" s="217" t="s">
        <v>85</v>
      </c>
      <c r="B15" s="201"/>
      <c r="C15" s="35" t="s">
        <v>94</v>
      </c>
      <c r="D15" s="214">
        <v>790.5</v>
      </c>
      <c r="E15" s="49"/>
      <c r="F15" s="37"/>
      <c r="G15" s="46"/>
      <c r="H15" s="37"/>
      <c r="I15" s="37"/>
      <c r="J15" s="40"/>
    </row>
    <row r="16" spans="1:10" s="1" customFormat="1" ht="25.5" customHeight="1">
      <c r="A16" s="217" t="s">
        <v>86</v>
      </c>
      <c r="B16" s="201"/>
      <c r="C16" s="35" t="s">
        <v>97</v>
      </c>
      <c r="D16" s="214">
        <v>1</v>
      </c>
      <c r="E16" s="49"/>
      <c r="F16" s="37"/>
      <c r="G16" s="46"/>
      <c r="H16" s="37"/>
      <c r="I16" s="37"/>
      <c r="J16" s="40"/>
    </row>
    <row r="17" spans="1:10" s="1" customFormat="1" ht="25.5" customHeight="1">
      <c r="A17" s="217" t="s">
        <v>87</v>
      </c>
      <c r="B17" s="201" t="s">
        <v>93</v>
      </c>
      <c r="C17" s="35" t="s">
        <v>97</v>
      </c>
      <c r="D17" s="214">
        <v>1</v>
      </c>
      <c r="E17" s="49">
        <v>0</v>
      </c>
      <c r="F17" s="37">
        <f>D17*E17</f>
        <v>0</v>
      </c>
      <c r="G17" s="46"/>
      <c r="H17" s="37"/>
      <c r="I17" s="37"/>
      <c r="J17" s="40" t="s">
        <v>98</v>
      </c>
    </row>
    <row r="18" spans="1:10" s="1" customFormat="1" ht="25.5" customHeight="1">
      <c r="A18" s="217" t="s">
        <v>88</v>
      </c>
      <c r="B18" s="201" t="s">
        <v>93</v>
      </c>
      <c r="C18" s="35" t="s">
        <v>97</v>
      </c>
      <c r="D18" s="214">
        <v>1</v>
      </c>
      <c r="E18" s="49">
        <v>0</v>
      </c>
      <c r="F18" s="37">
        <f>D18*E18</f>
        <v>0</v>
      </c>
      <c r="G18" s="46"/>
      <c r="H18" s="37"/>
      <c r="I18" s="37"/>
      <c r="J18" s="215" t="s">
        <v>98</v>
      </c>
    </row>
    <row r="19" spans="1:10" s="1" customFormat="1" ht="25.5" customHeight="1">
      <c r="A19" s="190"/>
      <c r="B19" s="201"/>
      <c r="C19" s="35"/>
      <c r="D19" s="43"/>
      <c r="E19" s="49"/>
      <c r="F19" s="37"/>
      <c r="G19" s="43"/>
      <c r="H19" s="37"/>
      <c r="I19" s="37"/>
      <c r="J19" s="40"/>
    </row>
    <row r="20" spans="1:10" s="1" customFormat="1" ht="25.5" customHeight="1">
      <c r="A20" s="189"/>
      <c r="B20" s="201"/>
      <c r="C20" s="35"/>
      <c r="D20" s="43"/>
      <c r="E20" s="49"/>
      <c r="F20" s="37"/>
      <c r="G20" s="43"/>
      <c r="H20" s="37"/>
      <c r="I20" s="37"/>
      <c r="J20" s="40"/>
    </row>
    <row r="21" spans="1:10" s="1" customFormat="1" ht="25.5" customHeight="1">
      <c r="A21" s="189"/>
      <c r="B21" s="201"/>
      <c r="C21" s="35"/>
      <c r="D21" s="43"/>
      <c r="E21" s="49"/>
      <c r="F21" s="37"/>
      <c r="G21" s="43"/>
      <c r="H21" s="37"/>
      <c r="I21" s="37"/>
      <c r="J21" s="40"/>
    </row>
    <row r="22" spans="1:10" s="1" customFormat="1" ht="25.5" customHeight="1">
      <c r="A22" s="189"/>
      <c r="B22" s="201"/>
      <c r="C22" s="35"/>
      <c r="D22" s="44"/>
      <c r="E22" s="50"/>
      <c r="F22" s="37"/>
      <c r="G22" s="43"/>
      <c r="H22" s="37"/>
      <c r="I22" s="37"/>
      <c r="J22" s="40"/>
    </row>
    <row r="23" spans="1:10" s="1" customFormat="1" ht="25.5" customHeight="1">
      <c r="A23" s="189"/>
      <c r="B23" s="201"/>
      <c r="C23" s="35"/>
      <c r="D23" s="44"/>
      <c r="E23" s="50"/>
      <c r="F23" s="37"/>
      <c r="G23" s="43"/>
      <c r="H23" s="37"/>
      <c r="I23" s="37"/>
      <c r="J23" s="41"/>
    </row>
    <row r="24" spans="1:10" s="1" customFormat="1" ht="25.5" customHeight="1" thickBot="1">
      <c r="A24" s="18"/>
      <c r="B24" s="198"/>
      <c r="C24" s="36"/>
      <c r="D24" s="45"/>
      <c r="E24" s="51"/>
      <c r="F24" s="38">
        <f>SUM(F9:F23)</f>
        <v>0</v>
      </c>
      <c r="G24" s="45"/>
      <c r="H24" s="38"/>
      <c r="I24" s="38"/>
      <c r="J24" s="42"/>
    </row>
    <row r="25" spans="1:9" s="1" customFormat="1" ht="30" customHeight="1">
      <c r="A25" s="58"/>
      <c r="B25" s="8"/>
      <c r="C25" s="7"/>
      <c r="D25" s="5"/>
      <c r="E25" s="30">
        <v>1</v>
      </c>
      <c r="F25" s="6"/>
      <c r="G25" s="7"/>
      <c r="H25" s="9" t="s">
        <v>14</v>
      </c>
      <c r="I25" s="6"/>
    </row>
    <row r="26" spans="1:10" s="1" customFormat="1" ht="16.5" customHeight="1">
      <c r="A26" s="78" t="s">
        <v>11</v>
      </c>
      <c r="B26" s="31"/>
      <c r="C26" s="31"/>
      <c r="D26" s="5"/>
      <c r="E26" s="6"/>
      <c r="F26" s="6"/>
      <c r="G26" s="7"/>
      <c r="H26" s="284" t="s">
        <v>9</v>
      </c>
      <c r="I26" s="284"/>
      <c r="J26" s="284"/>
    </row>
    <row r="27" spans="1:10" s="1" customFormat="1" ht="16.5" customHeight="1">
      <c r="A27" s="33" t="s">
        <v>6</v>
      </c>
      <c r="B27" s="47">
        <f>F49</f>
        <v>0</v>
      </c>
      <c r="C27" s="33" t="s">
        <v>7</v>
      </c>
      <c r="D27" s="5"/>
      <c r="E27" s="6"/>
      <c r="F27" s="6"/>
      <c r="G27" s="7"/>
      <c r="H27" s="284"/>
      <c r="I27" s="284"/>
      <c r="J27" s="284"/>
    </row>
    <row r="28" spans="1:9" s="1" customFormat="1" ht="15" customHeight="1">
      <c r="A28" s="34" t="s">
        <v>1</v>
      </c>
      <c r="B28" s="34"/>
      <c r="C28" s="34"/>
      <c r="D28" s="5"/>
      <c r="E28" s="6"/>
      <c r="F28" s="6"/>
      <c r="G28" s="7"/>
      <c r="H28" s="6"/>
      <c r="I28" s="6"/>
    </row>
    <row r="29" spans="1:10" s="1" customFormat="1" ht="15" customHeight="1" thickBot="1">
      <c r="A29" s="79" t="s">
        <v>34</v>
      </c>
      <c r="B29" s="48"/>
      <c r="C29" s="31" t="s">
        <v>7</v>
      </c>
      <c r="D29" s="5"/>
      <c r="E29" s="6"/>
      <c r="F29" s="6"/>
      <c r="G29" s="7"/>
      <c r="H29" s="6"/>
      <c r="I29" s="6"/>
      <c r="J29" s="194" t="s">
        <v>62</v>
      </c>
    </row>
    <row r="30" spans="1:10" s="1" customFormat="1" ht="15" customHeight="1">
      <c r="A30" s="11"/>
      <c r="B30" s="12" t="s">
        <v>17</v>
      </c>
      <c r="C30" s="13" t="s">
        <v>19</v>
      </c>
      <c r="D30" s="14"/>
      <c r="E30" s="15" t="s">
        <v>18</v>
      </c>
      <c r="F30" s="16"/>
      <c r="G30" s="278" t="s">
        <v>15</v>
      </c>
      <c r="H30" s="279"/>
      <c r="I30" s="280"/>
      <c r="J30" s="264" t="s">
        <v>10</v>
      </c>
    </row>
    <row r="31" spans="1:10" s="1" customFormat="1" ht="15" customHeight="1">
      <c r="A31" s="19" t="s">
        <v>13</v>
      </c>
      <c r="B31" s="20"/>
      <c r="C31" s="21"/>
      <c r="D31" s="22"/>
      <c r="E31" s="23" t="s">
        <v>16</v>
      </c>
      <c r="F31" s="24"/>
      <c r="G31" s="281"/>
      <c r="H31" s="282"/>
      <c r="I31" s="283"/>
      <c r="J31" s="265"/>
    </row>
    <row r="32" spans="1:10" s="1" customFormat="1" ht="15" customHeight="1">
      <c r="A32" s="25"/>
      <c r="B32" s="26" t="s">
        <v>8</v>
      </c>
      <c r="C32" s="26" t="s">
        <v>20</v>
      </c>
      <c r="D32" s="10" t="s">
        <v>22</v>
      </c>
      <c r="E32" s="27" t="s">
        <v>23</v>
      </c>
      <c r="F32" s="28" t="s">
        <v>24</v>
      </c>
      <c r="G32" s="10" t="s">
        <v>22</v>
      </c>
      <c r="H32" s="28" t="s">
        <v>23</v>
      </c>
      <c r="I32" s="28" t="s">
        <v>24</v>
      </c>
      <c r="J32" s="266"/>
    </row>
    <row r="33" spans="1:10" s="1" customFormat="1" ht="25.5" customHeight="1">
      <c r="A33" s="17" t="s">
        <v>99</v>
      </c>
      <c r="B33" s="191" t="s">
        <v>100</v>
      </c>
      <c r="C33" s="35"/>
      <c r="D33" s="43"/>
      <c r="E33" s="49"/>
      <c r="F33" s="37"/>
      <c r="G33" s="46"/>
      <c r="H33" s="37"/>
      <c r="I33" s="37"/>
      <c r="J33" s="40"/>
    </row>
    <row r="34" spans="1:10" s="1" customFormat="1" ht="25.5" customHeight="1">
      <c r="A34" s="216" t="s">
        <v>101</v>
      </c>
      <c r="B34" s="213" t="s">
        <v>116</v>
      </c>
      <c r="C34" s="99" t="s">
        <v>128</v>
      </c>
      <c r="D34" s="219">
        <v>790.5</v>
      </c>
      <c r="E34" s="105"/>
      <c r="F34" s="37"/>
      <c r="G34" s="46"/>
      <c r="H34" s="37"/>
      <c r="I34" s="37"/>
      <c r="J34" s="100"/>
    </row>
    <row r="35" spans="1:10" s="1" customFormat="1" ht="25.5" customHeight="1">
      <c r="A35" s="216" t="s">
        <v>102</v>
      </c>
      <c r="B35" s="191" t="s">
        <v>117</v>
      </c>
      <c r="C35" s="99" t="s">
        <v>128</v>
      </c>
      <c r="D35" s="219">
        <v>790.5</v>
      </c>
      <c r="E35" s="105"/>
      <c r="F35" s="37"/>
      <c r="G35" s="46"/>
      <c r="H35" s="37"/>
      <c r="I35" s="37"/>
      <c r="J35" s="100"/>
    </row>
    <row r="36" spans="1:10" s="1" customFormat="1" ht="25.5" customHeight="1">
      <c r="A36" s="216" t="s">
        <v>103</v>
      </c>
      <c r="B36" s="191" t="s">
        <v>118</v>
      </c>
      <c r="C36" s="99" t="s">
        <v>95</v>
      </c>
      <c r="D36" s="219">
        <v>76</v>
      </c>
      <c r="E36" s="106"/>
      <c r="F36" s="37"/>
      <c r="G36" s="46"/>
      <c r="H36" s="37"/>
      <c r="I36" s="37"/>
      <c r="J36" s="100"/>
    </row>
    <row r="37" spans="1:10" s="1" customFormat="1" ht="25.5" customHeight="1">
      <c r="A37" s="216" t="s">
        <v>104</v>
      </c>
      <c r="B37" s="191" t="s">
        <v>119</v>
      </c>
      <c r="C37" s="99" t="s">
        <v>129</v>
      </c>
      <c r="D37" s="219">
        <v>1378</v>
      </c>
      <c r="E37" s="106"/>
      <c r="F37" s="37"/>
      <c r="G37" s="46"/>
      <c r="H37" s="37"/>
      <c r="I37" s="37"/>
      <c r="J37" s="100"/>
    </row>
    <row r="38" spans="1:10" s="1" customFormat="1" ht="25.5" customHeight="1">
      <c r="A38" s="216" t="s">
        <v>105</v>
      </c>
      <c r="B38" s="191" t="s">
        <v>120</v>
      </c>
      <c r="C38" s="99" t="s">
        <v>95</v>
      </c>
      <c r="D38" s="219">
        <v>20.8</v>
      </c>
      <c r="E38" s="106"/>
      <c r="F38" s="37"/>
      <c r="G38" s="46"/>
      <c r="H38" s="37"/>
      <c r="I38" s="37"/>
      <c r="J38" s="100"/>
    </row>
    <row r="39" spans="1:10" s="1" customFormat="1" ht="25.5" customHeight="1">
      <c r="A39" s="216" t="s">
        <v>106</v>
      </c>
      <c r="B39" s="191" t="s">
        <v>120</v>
      </c>
      <c r="C39" s="99" t="s">
        <v>129</v>
      </c>
      <c r="D39" s="219">
        <v>6</v>
      </c>
      <c r="E39" s="106"/>
      <c r="F39" s="37"/>
      <c r="G39" s="46"/>
      <c r="H39" s="37"/>
      <c r="I39" s="37"/>
      <c r="J39" s="100"/>
    </row>
    <row r="40" spans="1:10" s="1" customFormat="1" ht="25.5" customHeight="1">
      <c r="A40" s="216" t="s">
        <v>107</v>
      </c>
      <c r="B40" s="191" t="s">
        <v>121</v>
      </c>
      <c r="C40" s="99" t="s">
        <v>95</v>
      </c>
      <c r="D40" s="219">
        <v>353.6</v>
      </c>
      <c r="E40" s="106"/>
      <c r="F40" s="37"/>
      <c r="G40" s="46"/>
      <c r="H40" s="37"/>
      <c r="I40" s="37"/>
      <c r="J40" s="101"/>
    </row>
    <row r="41" spans="1:10" s="1" customFormat="1" ht="25.5" customHeight="1">
      <c r="A41" s="216" t="s">
        <v>108</v>
      </c>
      <c r="B41" s="191" t="s">
        <v>122</v>
      </c>
      <c r="C41" s="99" t="s">
        <v>95</v>
      </c>
      <c r="D41" s="219">
        <v>41.6</v>
      </c>
      <c r="E41" s="106"/>
      <c r="F41" s="37"/>
      <c r="G41" s="46"/>
      <c r="H41" s="37"/>
      <c r="I41" s="37"/>
      <c r="J41" s="101"/>
    </row>
    <row r="42" spans="1:10" s="1" customFormat="1" ht="25.5" customHeight="1">
      <c r="A42" s="216" t="s">
        <v>109</v>
      </c>
      <c r="B42" s="191" t="s">
        <v>123</v>
      </c>
      <c r="C42" s="99" t="s">
        <v>95</v>
      </c>
      <c r="D42" s="219">
        <v>41.6</v>
      </c>
      <c r="E42" s="106"/>
      <c r="F42" s="37"/>
      <c r="G42" s="46"/>
      <c r="H42" s="37"/>
      <c r="I42" s="37"/>
      <c r="J42" s="101"/>
    </row>
    <row r="43" spans="1:10" s="1" customFormat="1" ht="25.5" customHeight="1">
      <c r="A43" s="216" t="s">
        <v>110</v>
      </c>
      <c r="B43" s="191" t="s">
        <v>123</v>
      </c>
      <c r="C43" s="99" t="s">
        <v>95</v>
      </c>
      <c r="D43" s="219">
        <v>41.6</v>
      </c>
      <c r="E43" s="106"/>
      <c r="F43" s="37"/>
      <c r="G43" s="46"/>
      <c r="H43" s="37"/>
      <c r="I43" s="37"/>
      <c r="J43" s="101"/>
    </row>
    <row r="44" spans="1:10" s="1" customFormat="1" ht="25.5" customHeight="1">
      <c r="A44" s="216" t="s">
        <v>111</v>
      </c>
      <c r="B44" s="191" t="s">
        <v>124</v>
      </c>
      <c r="C44" s="99" t="s">
        <v>95</v>
      </c>
      <c r="D44" s="219">
        <v>41.6</v>
      </c>
      <c r="E44" s="106"/>
      <c r="F44" s="37"/>
      <c r="G44" s="43"/>
      <c r="H44" s="37"/>
      <c r="I44" s="37"/>
      <c r="J44" s="102"/>
    </row>
    <row r="45" spans="1:10" s="1" customFormat="1" ht="25.5" customHeight="1">
      <c r="A45" s="216" t="s">
        <v>112</v>
      </c>
      <c r="B45" s="213" t="s">
        <v>125</v>
      </c>
      <c r="C45" s="99" t="s">
        <v>95</v>
      </c>
      <c r="D45" s="219">
        <v>20.8</v>
      </c>
      <c r="E45" s="106"/>
      <c r="F45" s="37"/>
      <c r="G45" s="43"/>
      <c r="H45" s="98"/>
      <c r="I45" s="37"/>
      <c r="J45" s="101"/>
    </row>
    <row r="46" spans="1:10" s="1" customFormat="1" ht="25.5" customHeight="1">
      <c r="A46" s="216" t="s">
        <v>113</v>
      </c>
      <c r="B46" s="191" t="s">
        <v>126</v>
      </c>
      <c r="C46" s="99" t="s">
        <v>128</v>
      </c>
      <c r="D46" s="219">
        <v>790.5</v>
      </c>
      <c r="E46" s="106"/>
      <c r="F46" s="37"/>
      <c r="G46" s="43"/>
      <c r="H46" s="37"/>
      <c r="I46" s="37"/>
      <c r="J46" s="101"/>
    </row>
    <row r="47" spans="1:10" s="1" customFormat="1" ht="25.5" customHeight="1">
      <c r="A47" s="216" t="s">
        <v>114</v>
      </c>
      <c r="B47" s="191" t="s">
        <v>127</v>
      </c>
      <c r="C47" s="99" t="s">
        <v>128</v>
      </c>
      <c r="D47" s="219">
        <v>52</v>
      </c>
      <c r="E47" s="106"/>
      <c r="F47" s="37"/>
      <c r="G47" s="43"/>
      <c r="H47" s="37"/>
      <c r="I47" s="37"/>
      <c r="J47" s="101"/>
    </row>
    <row r="48" spans="1:10" s="1" customFormat="1" ht="25.5" customHeight="1">
      <c r="A48" s="218" t="s">
        <v>115</v>
      </c>
      <c r="B48" s="196"/>
      <c r="C48" s="103" t="s">
        <v>95</v>
      </c>
      <c r="D48" s="220">
        <v>20.6</v>
      </c>
      <c r="E48" s="109"/>
      <c r="F48" s="37"/>
      <c r="G48" s="43"/>
      <c r="H48" s="37"/>
      <c r="I48" s="37"/>
      <c r="J48" s="100"/>
    </row>
    <row r="49" spans="1:10" s="1" customFormat="1" ht="25.5" customHeight="1" thickBot="1">
      <c r="A49" s="18" t="s">
        <v>0</v>
      </c>
      <c r="B49" s="197"/>
      <c r="C49" s="80"/>
      <c r="D49" s="81"/>
      <c r="E49" s="82"/>
      <c r="F49" s="38">
        <f>SUM(F33:F48)</f>
        <v>0</v>
      </c>
      <c r="G49" s="54"/>
      <c r="H49" s="53"/>
      <c r="I49" s="53"/>
      <c r="J49" s="83"/>
    </row>
    <row r="50" spans="1:9" s="1" customFormat="1" ht="30" customHeight="1">
      <c r="A50" s="58"/>
      <c r="B50" s="8"/>
      <c r="C50" s="7"/>
      <c r="D50" s="5"/>
      <c r="E50" s="30">
        <v>2</v>
      </c>
      <c r="F50" s="6"/>
      <c r="G50" s="7"/>
      <c r="H50" s="9" t="s">
        <v>14</v>
      </c>
      <c r="I50" s="6"/>
    </row>
    <row r="51" spans="1:10" s="1" customFormat="1" ht="16.5" customHeight="1">
      <c r="A51" s="78" t="s">
        <v>11</v>
      </c>
      <c r="B51" s="31"/>
      <c r="C51" s="31"/>
      <c r="D51" s="5"/>
      <c r="E51" s="32"/>
      <c r="F51" s="32"/>
      <c r="G51" s="7"/>
      <c r="H51" s="284" t="s">
        <v>2</v>
      </c>
      <c r="I51" s="284"/>
      <c r="J51" s="284"/>
    </row>
    <row r="52" spans="1:10" s="1" customFormat="1" ht="16.5" customHeight="1">
      <c r="A52" s="33" t="s">
        <v>6</v>
      </c>
      <c r="B52" s="47">
        <f>F74</f>
        <v>0</v>
      </c>
      <c r="C52" s="33" t="s">
        <v>7</v>
      </c>
      <c r="D52" s="29"/>
      <c r="E52" s="32"/>
      <c r="F52" s="32"/>
      <c r="G52" s="7"/>
      <c r="H52" s="284"/>
      <c r="I52" s="284"/>
      <c r="J52" s="284"/>
    </row>
    <row r="53" spans="1:9" s="1" customFormat="1" ht="15" customHeight="1">
      <c r="A53" s="34" t="s">
        <v>1</v>
      </c>
      <c r="B53" s="34"/>
      <c r="C53" s="34"/>
      <c r="D53" s="29"/>
      <c r="E53" s="32"/>
      <c r="F53" s="32"/>
      <c r="G53" s="7"/>
      <c r="H53" s="6"/>
      <c r="I53" s="6"/>
    </row>
    <row r="54" spans="1:10" s="1" customFormat="1" ht="15" customHeight="1" thickBot="1">
      <c r="A54" s="79" t="s">
        <v>33</v>
      </c>
      <c r="B54" s="48"/>
      <c r="C54" s="31" t="s">
        <v>7</v>
      </c>
      <c r="D54" s="29"/>
      <c r="E54" s="32"/>
      <c r="F54" s="32"/>
      <c r="G54" s="7"/>
      <c r="H54" s="6"/>
      <c r="I54" s="6"/>
      <c r="J54" s="194" t="s">
        <v>62</v>
      </c>
    </row>
    <row r="55" spans="1:10" s="1" customFormat="1" ht="15" customHeight="1">
      <c r="A55" s="11"/>
      <c r="B55" s="12" t="s">
        <v>17</v>
      </c>
      <c r="C55" s="13" t="s">
        <v>19</v>
      </c>
      <c r="D55" s="14"/>
      <c r="E55" s="15" t="s">
        <v>18</v>
      </c>
      <c r="F55" s="16"/>
      <c r="G55" s="278" t="s">
        <v>15</v>
      </c>
      <c r="H55" s="279"/>
      <c r="I55" s="280"/>
      <c r="J55" s="264" t="s">
        <v>3</v>
      </c>
    </row>
    <row r="56" spans="1:10" s="1" customFormat="1" ht="15" customHeight="1">
      <c r="A56" s="19" t="s">
        <v>4</v>
      </c>
      <c r="B56" s="20"/>
      <c r="C56" s="21"/>
      <c r="D56" s="22"/>
      <c r="E56" s="23" t="s">
        <v>16</v>
      </c>
      <c r="F56" s="24"/>
      <c r="G56" s="281"/>
      <c r="H56" s="282"/>
      <c r="I56" s="283"/>
      <c r="J56" s="265"/>
    </row>
    <row r="57" spans="1:10" s="1" customFormat="1" ht="15" customHeight="1">
      <c r="A57" s="25"/>
      <c r="B57" s="26" t="s">
        <v>8</v>
      </c>
      <c r="C57" s="26" t="s">
        <v>20</v>
      </c>
      <c r="D57" s="10" t="s">
        <v>22</v>
      </c>
      <c r="E57" s="27" t="s">
        <v>23</v>
      </c>
      <c r="F57" s="28" t="s">
        <v>24</v>
      </c>
      <c r="G57" s="10" t="s">
        <v>22</v>
      </c>
      <c r="H57" s="28" t="s">
        <v>23</v>
      </c>
      <c r="I57" s="28" t="s">
        <v>24</v>
      </c>
      <c r="J57" s="266"/>
    </row>
    <row r="58" spans="1:10" s="1" customFormat="1" ht="25.5" customHeight="1">
      <c r="A58" s="188" t="s">
        <v>130</v>
      </c>
      <c r="B58" s="191" t="s">
        <v>137</v>
      </c>
      <c r="C58" s="35" t="s">
        <v>128</v>
      </c>
      <c r="D58" s="43">
        <v>106</v>
      </c>
      <c r="E58" s="49"/>
      <c r="F58" s="37"/>
      <c r="G58" s="43"/>
      <c r="H58" s="37"/>
      <c r="I58" s="37"/>
      <c r="J58" s="40"/>
    </row>
    <row r="59" spans="1:10" s="1" customFormat="1" ht="25.5" customHeight="1">
      <c r="A59" s="189" t="s">
        <v>131</v>
      </c>
      <c r="B59" s="200"/>
      <c r="C59" s="35" t="s">
        <v>95</v>
      </c>
      <c r="D59" s="43">
        <v>41.6</v>
      </c>
      <c r="E59" s="202"/>
      <c r="F59" s="37"/>
      <c r="G59" s="43"/>
      <c r="H59" s="37"/>
      <c r="I59" s="37"/>
      <c r="J59" s="199"/>
    </row>
    <row r="60" spans="1:10" s="1" customFormat="1" ht="25.5" customHeight="1">
      <c r="A60" s="189" t="s">
        <v>132</v>
      </c>
      <c r="B60" s="200" t="s">
        <v>138</v>
      </c>
      <c r="C60" s="35" t="s">
        <v>95</v>
      </c>
      <c r="D60" s="43">
        <v>20.6</v>
      </c>
      <c r="E60" s="37"/>
      <c r="F60" s="37"/>
      <c r="G60" s="43"/>
      <c r="H60" s="37"/>
      <c r="I60" s="85"/>
      <c r="J60" s="100"/>
    </row>
    <row r="61" spans="1:10" s="1" customFormat="1" ht="25.5" customHeight="1">
      <c r="A61" s="189" t="s">
        <v>133</v>
      </c>
      <c r="B61" s="200"/>
      <c r="C61" s="35" t="s">
        <v>21</v>
      </c>
      <c r="D61" s="43">
        <v>1</v>
      </c>
      <c r="E61" s="37"/>
      <c r="F61" s="37"/>
      <c r="G61" s="52"/>
      <c r="H61" s="39"/>
      <c r="I61" s="84"/>
      <c r="J61" s="100"/>
    </row>
    <row r="62" spans="1:10" s="1" customFormat="1" ht="25.5" customHeight="1">
      <c r="A62" s="190" t="s">
        <v>134</v>
      </c>
      <c r="B62" s="191"/>
      <c r="C62" s="35" t="s">
        <v>21</v>
      </c>
      <c r="D62" s="43">
        <v>1</v>
      </c>
      <c r="E62" s="37"/>
      <c r="F62" s="37"/>
      <c r="G62" s="43"/>
      <c r="H62" s="37"/>
      <c r="I62" s="84"/>
      <c r="J62" s="100"/>
    </row>
    <row r="63" spans="1:10" s="1" customFormat="1" ht="25.5" customHeight="1">
      <c r="A63" s="190" t="s">
        <v>135</v>
      </c>
      <c r="B63" s="201"/>
      <c r="C63" s="35" t="s">
        <v>21</v>
      </c>
      <c r="D63" s="43">
        <v>1</v>
      </c>
      <c r="E63" s="49"/>
      <c r="F63" s="37"/>
      <c r="G63" s="43"/>
      <c r="H63" s="37"/>
      <c r="I63" s="84"/>
      <c r="J63" s="111"/>
    </row>
    <row r="64" spans="1:10" s="1" customFormat="1" ht="25.5" customHeight="1">
      <c r="A64" s="190" t="s">
        <v>83</v>
      </c>
      <c r="B64" s="201" t="s">
        <v>136</v>
      </c>
      <c r="C64" s="35" t="s">
        <v>96</v>
      </c>
      <c r="D64" s="43">
        <v>5</v>
      </c>
      <c r="E64" s="49"/>
      <c r="F64" s="37"/>
      <c r="G64" s="43"/>
      <c r="H64" s="37"/>
      <c r="I64" s="86"/>
      <c r="J64" s="107"/>
    </row>
    <row r="65" spans="1:10" s="1" customFormat="1" ht="25.5" customHeight="1">
      <c r="A65" s="190"/>
      <c r="B65" s="201"/>
      <c r="C65" s="35"/>
      <c r="D65" s="43"/>
      <c r="E65" s="49"/>
      <c r="F65" s="37"/>
      <c r="G65" s="43"/>
      <c r="H65" s="49"/>
      <c r="I65" s="37"/>
      <c r="J65" s="100"/>
    </row>
    <row r="66" spans="1:10" s="1" customFormat="1" ht="25.5" customHeight="1">
      <c r="A66" s="190"/>
      <c r="B66" s="201"/>
      <c r="C66" s="35"/>
      <c r="D66" s="43"/>
      <c r="E66" s="49"/>
      <c r="F66" s="37"/>
      <c r="G66" s="43"/>
      <c r="H66" s="49"/>
      <c r="I66" s="37"/>
      <c r="J66" s="100"/>
    </row>
    <row r="67" spans="1:10" s="1" customFormat="1" ht="25.5" customHeight="1">
      <c r="A67" s="190"/>
      <c r="B67" s="201"/>
      <c r="C67" s="35"/>
      <c r="D67" s="43"/>
      <c r="E67" s="49"/>
      <c r="F67" s="37"/>
      <c r="G67" s="43"/>
      <c r="H67" s="49"/>
      <c r="I67" s="37"/>
      <c r="J67" s="104"/>
    </row>
    <row r="68" spans="1:10" s="1" customFormat="1" ht="25.5" customHeight="1">
      <c r="A68" s="190"/>
      <c r="B68" s="201"/>
      <c r="C68" s="35"/>
      <c r="D68" s="43"/>
      <c r="E68" s="49"/>
      <c r="F68" s="37"/>
      <c r="G68" s="43"/>
      <c r="H68" s="49"/>
      <c r="I68" s="37"/>
      <c r="J68" s="203"/>
    </row>
    <row r="69" spans="1:10" s="1" customFormat="1" ht="25.5" customHeight="1">
      <c r="A69" s="190"/>
      <c r="B69" s="201"/>
      <c r="C69" s="35"/>
      <c r="D69" s="43"/>
      <c r="E69" s="49"/>
      <c r="F69" s="37"/>
      <c r="G69" s="43"/>
      <c r="H69" s="49"/>
      <c r="I69" s="37"/>
      <c r="J69" s="100"/>
    </row>
    <row r="70" spans="1:10" s="1" customFormat="1" ht="25.5" customHeight="1">
      <c r="A70" s="189"/>
      <c r="B70" s="201"/>
      <c r="C70" s="35"/>
      <c r="D70" s="43"/>
      <c r="E70" s="49"/>
      <c r="F70" s="37"/>
      <c r="G70" s="43"/>
      <c r="H70" s="49"/>
      <c r="I70" s="37"/>
      <c r="J70" s="100"/>
    </row>
    <row r="71" spans="1:10" s="1" customFormat="1" ht="25.5" customHeight="1">
      <c r="A71" s="189"/>
      <c r="B71" s="201"/>
      <c r="C71" s="35"/>
      <c r="D71" s="43"/>
      <c r="E71" s="49"/>
      <c r="F71" s="37"/>
      <c r="G71" s="43"/>
      <c r="H71" s="49"/>
      <c r="I71" s="37"/>
      <c r="J71" s="104"/>
    </row>
    <row r="72" spans="1:10" s="1" customFormat="1" ht="25.5" customHeight="1">
      <c r="A72" s="189"/>
      <c r="B72" s="201"/>
      <c r="C72" s="35"/>
      <c r="D72" s="44"/>
      <c r="E72" s="50"/>
      <c r="F72" s="37"/>
      <c r="G72" s="43"/>
      <c r="H72" s="49"/>
      <c r="I72" s="37"/>
      <c r="J72" s="100"/>
    </row>
    <row r="73" spans="1:10" s="1" customFormat="1" ht="25.5" customHeight="1">
      <c r="A73" s="189"/>
      <c r="B73" s="201"/>
      <c r="C73" s="35"/>
      <c r="D73" s="44"/>
      <c r="E73" s="50"/>
      <c r="F73" s="37"/>
      <c r="G73" s="43"/>
      <c r="H73" s="49"/>
      <c r="I73" s="37"/>
      <c r="J73" s="100"/>
    </row>
    <row r="74" spans="1:10" s="1" customFormat="1" ht="25.5" customHeight="1" thickBot="1">
      <c r="A74" s="193" t="s">
        <v>60</v>
      </c>
      <c r="B74" s="192"/>
      <c r="C74" s="36"/>
      <c r="D74" s="113"/>
      <c r="E74" s="112"/>
      <c r="F74" s="38">
        <f>SUM(F58:F73)</f>
        <v>0</v>
      </c>
      <c r="G74" s="45"/>
      <c r="H74" s="51"/>
      <c r="I74" s="38"/>
      <c r="J74" s="110"/>
    </row>
    <row r="75" spans="2:10" s="1" customFormat="1" ht="30" customHeight="1">
      <c r="B75" s="8"/>
      <c r="C75" s="7"/>
      <c r="D75" s="5"/>
      <c r="E75" s="30">
        <v>3</v>
      </c>
      <c r="F75" s="6"/>
      <c r="G75" s="7"/>
      <c r="H75" s="9" t="s">
        <v>14</v>
      </c>
      <c r="I75" s="6"/>
      <c r="J75" s="108"/>
    </row>
  </sheetData>
  <sheetProtection/>
  <mergeCells count="9">
    <mergeCell ref="G30:I31"/>
    <mergeCell ref="H51:J52"/>
    <mergeCell ref="G55:I56"/>
    <mergeCell ref="J55:J57"/>
    <mergeCell ref="J30:J32"/>
    <mergeCell ref="H1:J2"/>
    <mergeCell ref="G5:I6"/>
    <mergeCell ref="J5:J7"/>
    <mergeCell ref="H26:J27"/>
  </mergeCells>
  <dataValidations count="1">
    <dataValidation allowBlank="1" showInputMessage="1" showErrorMessage="1" imeMode="hiragana" sqref="J8:J24 A33:C49 J68 A58:D73 A74:C74 A8:D24"/>
  </dataValidations>
  <printOptions/>
  <pageMargins left="0.6692913385826772" right="0.5905511811023623" top="0.6299212598425197" bottom="0.1968503937007874" header="0" footer="0.11811023622047245"/>
  <pageSetup horizontalDpi="600" verticalDpi="600" orientation="landscape"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アーキファクトリー</dc:creator>
  <cp:keywords/>
  <dc:description/>
  <cp:lastModifiedBy>南雲 岳実</cp:lastModifiedBy>
  <cp:lastPrinted>2022-06-03T01:01:52Z</cp:lastPrinted>
  <dcterms:created xsi:type="dcterms:W3CDTF">1999-10-26T10:35:13Z</dcterms:created>
  <dcterms:modified xsi:type="dcterms:W3CDTF">2022-06-03T01:02:02Z</dcterms:modified>
  <cp:category/>
  <cp:version/>
  <cp:contentType/>
  <cp:contentStatus/>
</cp:coreProperties>
</file>