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総務部\企画政策課\財政係\財政関係\○契約関係\入札調書\R04\01.入札公告\R04.04.21入札（R04.04.05公告）\4-21-3  教子工第3号  児童クラブ・子育て支援センター施設建築工事（機械設備）\"/>
    </mc:Choice>
  </mc:AlternateContent>
  <bookViews>
    <workbookView xWindow="0" yWindow="0" windowWidth="20490" windowHeight="7455" tabRatio="500" activeTab="1"/>
  </bookViews>
  <sheets>
    <sheet name="表紙" sheetId="11" r:id="rId1"/>
    <sheet name="設計書鏡" sheetId="12" r:id="rId2"/>
    <sheet name="1.内訳書 全体" sheetId="10" r:id="rId3"/>
    <sheet name="2、機械設備内訳書" sheetId="8" r:id="rId4"/>
    <sheet name="3、内訳明細書" sheetId="3" r:id="rId5"/>
    <sheet name="4、別紙内訳明細" sheetId="4" r:id="rId6"/>
    <sheet name="5、代価表" sheetId="9" r:id="rId7"/>
  </sheets>
  <externalReferences>
    <externalReference r:id="rId8"/>
    <externalReference r:id="rId9"/>
    <externalReference r:id="rId10"/>
  </externalReferences>
  <definedNames>
    <definedName name="_Fill" hidden="1">#REF!</definedName>
    <definedName name="_Regression_Int" localSheetId="1" hidden="1">1</definedName>
    <definedName name="IN契約方法">[2]台帳!$BA$34</definedName>
    <definedName name="_xlnm.Print_Area" localSheetId="2">'1.内訳書 全体'!$A$1:$L$50</definedName>
    <definedName name="_xlnm.Print_Area" localSheetId="3">'2、機械設備内訳書'!$A$1:$K$50</definedName>
    <definedName name="_xlnm.Print_Area" localSheetId="4">'3、内訳明細書'!$A$1:$K$673</definedName>
    <definedName name="_xlnm.Print_Area" localSheetId="5">'4、別紙内訳明細'!$A$1:$K$325</definedName>
    <definedName name="_xlnm.Print_Area" localSheetId="6">'5、代価表'!$B:$K</definedName>
    <definedName name="_xlnm.Print_Area" localSheetId="1">設計書鏡!$B$1:$U$34</definedName>
    <definedName name="_xlnm.Print_Area" localSheetId="0">表紙!$A$1:$M$26</definedName>
    <definedName name="ファイル厚">[3]設定!$D$4:$D$13</definedName>
    <definedName name="課名">[2]選択リスト!$B$4</definedName>
    <definedName name="会計名リスト">[2]選択リスト!$O$3:$O$9</definedName>
    <definedName name="概要リスト">[2]選択リスト!$U$3:$U$21</definedName>
    <definedName name="金融機関リスト">[2]選択リスト!$N$3:$N$9</definedName>
    <definedName name="契約補償リスト">[2]選択リスト!$L$3:$L$7</definedName>
    <definedName name="契約方法リスト">[2]選択リスト!$I$3:$I$7</definedName>
    <definedName name="経費調整リスト">設計書鏡!$X$1</definedName>
    <definedName name="検査員設定">[2]選択リスト!$B$9</definedName>
    <definedName name="現場代理人リスト">[2]選択リスト!$H$3:$H$11</definedName>
    <definedName name="工事" localSheetId="1">設計書鏡!$W$18:$W$25</definedName>
    <definedName name="工事種別">[2]クエリ!$F$17</definedName>
    <definedName name="工事種別リスト">[2]選択リスト!$D$3:$D$30</definedName>
    <definedName name="工事番号">[2]クエリ!$G$17</definedName>
    <definedName name="工事名リスト">[2]選択リスト!$Q$3:$Q$21</definedName>
    <definedName name="施工地リスト">[2]選択リスト!$E$3:$E$9</definedName>
    <definedName name="事業区分リスト">[2]選択リスト!$M$3:$M$8</definedName>
    <definedName name="執行理由リスト">[2]選択リスト!$R$3:$R$21</definedName>
    <definedName name="職員リスト">[2]選択リスト!$G$3:$G$21</definedName>
    <definedName name="税率">[2]選択リスト!$B$15</definedName>
    <definedName name="前払いリスト">[2]選択リスト!$J$3:$J$6</definedName>
    <definedName name="町長">[2]選択リスト!$B$12</definedName>
    <definedName name="年度">[2]クエリ!$D$17</definedName>
    <definedName name="部分払いリスト">[2]選択リスト!$K$3:$K$9</definedName>
    <definedName name="部名">[2]選択リスト!$B$3</definedName>
    <definedName name="変更理由リスト">[2]選択リスト!$S$3:$S$21</definedName>
    <definedName name="保存年限">[3]設定!$B$4:$B$8</definedName>
    <definedName name="役職リスト">[2]選択リスト!$F$3:$F$21</definedName>
    <definedName name="立会人設定">[2]選択リスト!$B$10</definedName>
  </definedNames>
  <calcPr calcId="162913"/>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K32" i="12" l="1"/>
  <c r="K31" i="12"/>
  <c r="K30" i="12"/>
  <c r="K29" i="12"/>
  <c r="K28" i="12"/>
  <c r="K27" i="12"/>
  <c r="K26" i="12"/>
  <c r="K25" i="12"/>
  <c r="K24" i="12"/>
  <c r="M2" i="12"/>
  <c r="M422" i="3" l="1"/>
  <c r="M166" i="3"/>
  <c r="M266" i="3"/>
  <c r="G24" i="10" l="1"/>
  <c r="G427" i="3"/>
</calcChain>
</file>

<file path=xl/sharedStrings.xml><?xml version="1.0" encoding="utf-8"?>
<sst xmlns="http://schemas.openxmlformats.org/spreadsheetml/2006/main" count="2546" uniqueCount="744">
  <si>
    <t>形状寸法</t>
  </si>
  <si>
    <t>単</t>
  </si>
  <si>
    <t>　実　施　設　計</t>
  </si>
  <si>
    <t>　変　更　設　計</t>
  </si>
  <si>
    <t>摘　　　　要</t>
  </si>
  <si>
    <t>名　　　　　称</t>
  </si>
  <si>
    <t>元</t>
  </si>
  <si>
    <t>長×巾×厚</t>
  </si>
  <si>
    <t>位</t>
  </si>
  <si>
    <t>数　量</t>
  </si>
  <si>
    <t>単　価</t>
  </si>
  <si>
    <t>金　額</t>
  </si>
  <si>
    <t>C.機械設備工事</t>
    <rPh sb="0" eb="2">
      <t>キカイセツビコウジ</t>
    </rPh>
    <phoneticPr fontId="6"/>
  </si>
  <si>
    <t>工事費計</t>
  </si>
  <si>
    <t>消費税10％含む</t>
    <rPh sb="0" eb="3">
      <t>ショウヒゼイフク</t>
    </rPh>
    <phoneticPr fontId="6"/>
  </si>
  <si>
    <t>湯　　沢　　町　　</t>
    <rPh sb="0" eb="1">
      <t>ユ</t>
    </rPh>
    <rPh sb="3" eb="4">
      <t>サワ</t>
    </rPh>
    <rPh sb="6" eb="7">
      <t>マチ</t>
    </rPh>
    <phoneticPr fontId="6"/>
  </si>
  <si>
    <t>【積算単価採用順序】</t>
  </si>
  <si>
    <t>②.　①の単価表に記載のないものは、物価資料による。</t>
  </si>
  <si>
    <t>　　 物価資料とは「建設物価」・「積算資料」・「建築コスト情報」・「建築施工単価」のことを言う。</t>
  </si>
  <si>
    <t>③.　物価資料に掲載のないもの、又は諸条件により①、②によりがたい場合は見積りによる。</t>
  </si>
  <si>
    <t>　　　　　　　　実　（　　　　　　　　　　　　　）</t>
  </si>
  <si>
    <t>　明　  細　  書</t>
  </si>
  <si>
    <t>　　　　　　　　施　</t>
  </si>
  <si>
    <t>円</t>
  </si>
  <si>
    <t>　　　　　　　　変　（　　　　　　　　　　　　　）</t>
  </si>
  <si>
    <t>一金　　　　　更　</t>
  </si>
  <si>
    <t>第　２　号表</t>
  </si>
  <si>
    <t>第　３　号表</t>
  </si>
  <si>
    <t>CS597BMS</t>
    <phoneticPr fontId="6"/>
  </si>
  <si>
    <t>密結ﾛｰﾀﾝｸSH596BAYR温水洗浄便座TCF5534AU(ﾘﾓｺﾝ)</t>
    <phoneticPr fontId="6"/>
  </si>
  <si>
    <t>二連紙巻器共(床排水ｱｼﾞｬｽﾀｰ管共)</t>
    <phoneticPr fontId="6"/>
  </si>
  <si>
    <t>組</t>
    <rPh sb="0" eb="1">
      <t>クミ</t>
    </rPh>
    <phoneticPr fontId="3"/>
  </si>
  <si>
    <t>C、機械設備工事</t>
    <rPh sb="2" eb="4">
      <t>キカイ</t>
    </rPh>
    <rPh sb="4" eb="6">
      <t>セツビ</t>
    </rPh>
    <rPh sb="6" eb="8">
      <t>コウジ</t>
    </rPh>
    <phoneticPr fontId="3"/>
  </si>
  <si>
    <t>　　洋風便器</t>
    <rPh sb="2" eb="4">
      <t>ヨウフウ</t>
    </rPh>
    <rPh sb="4" eb="6">
      <t>ベンキ</t>
    </rPh>
    <phoneticPr fontId="29"/>
  </si>
  <si>
    <t>手洗付密結ﾛｰﾀﾝｸSH597BAR温水洗浄便座TCF5534AU(ﾘﾓｺﾝ)</t>
    <phoneticPr fontId="6"/>
  </si>
  <si>
    <t>　　幼児用便器</t>
    <phoneticPr fontId="3"/>
  </si>
  <si>
    <t>CS3130B</t>
    <phoneticPr fontId="6"/>
  </si>
  <si>
    <t>平付ﾛｰﾀﾝｸS300BK幼児用暖房便座TCF41R</t>
    <phoneticPr fontId="6"/>
  </si>
  <si>
    <t>手摺付紙巻器YYB10P1共</t>
  </si>
  <si>
    <t>　　低リップ壁掛小便器</t>
    <phoneticPr fontId="3"/>
  </si>
  <si>
    <t>UFS900WR(自己発電ﾀｲﾌﾟ)</t>
    <phoneticPr fontId="6"/>
  </si>
  <si>
    <t>　　幼児用壁掛小便器</t>
    <phoneticPr fontId="3"/>
  </si>
  <si>
    <t>U310GY(ﾌﾗｯｼｭﾊﾞﾙﾌﾞﾀｲﾌﾟ)</t>
    <phoneticPr fontId="6"/>
  </si>
  <si>
    <t>　　乳児用バス</t>
    <phoneticPr fontId="3"/>
  </si>
  <si>
    <t>BH27</t>
    <phoneticPr fontId="6"/>
  </si>
  <si>
    <t>ｻｰﾓｽﾀｯﾄ混合水栓TBV03425P形排水ﾄﾗｯﾌﾟ他付属品共</t>
    <phoneticPr fontId="6"/>
  </si>
  <si>
    <t>　　掃除用流し</t>
    <phoneticPr fontId="3"/>
  </si>
  <si>
    <t>SK322</t>
    <phoneticPr fontId="6"/>
  </si>
  <si>
    <t xml:space="preserve">混合水栓TMH20-1A S排水ﾄﾗｯﾌﾟ ﾘﾑｶﾊﾞｰ共 </t>
    <phoneticPr fontId="6"/>
  </si>
  <si>
    <t>　　手洗器セット</t>
    <phoneticPr fontId="3"/>
  </si>
  <si>
    <t>LSE870RNBFR</t>
    <phoneticPr fontId="6"/>
  </si>
  <si>
    <t>自動水栓､電気温水器組込､､Sﾄﾗｯﾌﾟ</t>
    <phoneticPr fontId="6"/>
  </si>
  <si>
    <t>　　手洗器</t>
    <phoneticPr fontId="3"/>
  </si>
  <si>
    <t>L30DM</t>
    <phoneticPr fontId="6"/>
  </si>
  <si>
    <t>P形排水ﾄﾗｯﾌﾟ台付自動混合水栓TENA51A</t>
    <phoneticPr fontId="6"/>
  </si>
  <si>
    <t>　　洗濯機パン</t>
    <phoneticPr fontId="3"/>
  </si>
  <si>
    <t>PW640N2W</t>
    <phoneticPr fontId="6"/>
  </si>
  <si>
    <t>縦引き排水ﾄﾗｯﾌﾟ共</t>
    <phoneticPr fontId="6"/>
  </si>
  <si>
    <t>YKA25S</t>
    <phoneticPr fontId="6"/>
  </si>
  <si>
    <t>　　ベビーチェア</t>
    <phoneticPr fontId="3"/>
  </si>
  <si>
    <t>　ベビーシート</t>
    <phoneticPr fontId="29"/>
  </si>
  <si>
    <t>YKA16S(ｺｰﾅｰﾀｲﾌﾟ)</t>
    <phoneticPr fontId="6"/>
  </si>
  <si>
    <t>　　Ｌ型手摺</t>
    <phoneticPr fontId="3"/>
  </si>
  <si>
    <t>樹脂被覆ﾀｲﾌﾟ　T112CL10</t>
    <phoneticPr fontId="6"/>
  </si>
  <si>
    <t>本</t>
    <rPh sb="0" eb="1">
      <t>ホン</t>
    </rPh>
    <phoneticPr fontId="3"/>
  </si>
  <si>
    <t>　　可動式（ﾊﾈ上げ)手摺</t>
    <phoneticPr fontId="3"/>
  </si>
  <si>
    <t>樹脂被覆ﾀｲﾌ　T112HK7R</t>
    <phoneticPr fontId="6"/>
  </si>
  <si>
    <t>　　化粧鏡</t>
    <phoneticPr fontId="3"/>
  </si>
  <si>
    <t>YM3580FC</t>
    <phoneticPr fontId="6"/>
  </si>
  <si>
    <t>枚</t>
    <rPh sb="0" eb="1">
      <t>マイ</t>
    </rPh>
    <phoneticPr fontId="3"/>
  </si>
  <si>
    <t>　幼児用流し</t>
    <rPh sb="1" eb="4">
      <t>ヨウジヨウ</t>
    </rPh>
    <rPh sb="4" eb="5">
      <t>ナガ</t>
    </rPh>
    <phoneticPr fontId="3"/>
  </si>
  <si>
    <t>KMV112AGW1(H=400)</t>
    <phoneticPr fontId="6"/>
  </si>
  <si>
    <t xml:space="preserve">  (参考：アイカ)</t>
    <rPh sb="3" eb="5">
      <t>サンコウ</t>
    </rPh>
    <phoneticPr fontId="3"/>
  </si>
  <si>
    <t>台</t>
    <rPh sb="0" eb="1">
      <t>ダイ</t>
    </rPh>
    <phoneticPr fontId="3"/>
  </si>
  <si>
    <t>自動水栓E1700L×2､排水金具､ｷｬﾋﾞﾈｯﾄ付､取付費共</t>
    <rPh sb="27" eb="31">
      <t>トリツケヒトモ</t>
    </rPh>
    <phoneticPr fontId="6"/>
  </si>
  <si>
    <t>KMV112AGW1(H=450)</t>
    <phoneticPr fontId="6"/>
  </si>
  <si>
    <t>　児童用流し</t>
    <rPh sb="1" eb="3">
      <t>ジドウ</t>
    </rPh>
    <rPh sb="3" eb="4">
      <t>ヨウ</t>
    </rPh>
    <rPh sb="4" eb="5">
      <t>ナガ</t>
    </rPh>
    <phoneticPr fontId="3"/>
  </si>
  <si>
    <t>　学童用流し</t>
    <rPh sb="1" eb="3">
      <t>ガクドウ</t>
    </rPh>
    <rPh sb="3" eb="4">
      <t>ヨウ</t>
    </rPh>
    <rPh sb="4" eb="5">
      <t>ナガ</t>
    </rPh>
    <phoneticPr fontId="3"/>
  </si>
  <si>
    <t>KMV112AGW1(H=650)</t>
    <phoneticPr fontId="6"/>
  </si>
  <si>
    <t>KMV114AGW1(H=650)</t>
    <phoneticPr fontId="6"/>
  </si>
  <si>
    <t>自動水栓E1700L×4､排水金具､ｷｬﾋﾞﾈｯﾄ付､取付費共</t>
    <rPh sb="27" eb="28">
      <t>４</t>
    </rPh>
    <rPh sb="28" eb="29">
      <t>フ</t>
    </rPh>
    <rPh sb="29" eb="30">
      <t>トモ</t>
    </rPh>
    <phoneticPr fontId="6"/>
  </si>
  <si>
    <t>　ミニキッチン</t>
    <phoneticPr fontId="29"/>
  </si>
  <si>
    <t>DNK15LFWF200L</t>
    <phoneticPr fontId="6"/>
  </si>
  <si>
    <t>IHﾋｰﾀｰ1口､ｼﾝｸﾞﾙﾚﾊﾞｰ水栓､排水金具付</t>
    <phoneticPr fontId="6"/>
  </si>
  <si>
    <t xml:space="preserve">  (参考：LIXIL)</t>
    <rPh sb="3" eb="5">
      <t>サンコウ</t>
    </rPh>
    <phoneticPr fontId="3"/>
  </si>
  <si>
    <t>　　ステンレス流し</t>
    <phoneticPr fontId="3"/>
  </si>
  <si>
    <t>GXI-U-180RAHT-M8STFSL</t>
    <phoneticPr fontId="6"/>
  </si>
  <si>
    <t>GKF-S100SYRR</t>
    <phoneticPr fontId="6"/>
  </si>
  <si>
    <t>ｼﾝｸﾞﾙﾚﾊﾞｰ水栓､排水金具付</t>
    <phoneticPr fontId="6"/>
  </si>
  <si>
    <t>　　ステンレス流しセット</t>
    <phoneticPr fontId="3"/>
  </si>
  <si>
    <t>　　ステンレスキャビネット</t>
    <phoneticPr fontId="3"/>
  </si>
  <si>
    <t>GXI-TT-45-L</t>
    <phoneticPr fontId="6"/>
  </si>
  <si>
    <t>GXI-A-120F</t>
    <phoneticPr fontId="6"/>
  </si>
  <si>
    <t>　　吊戸棚</t>
    <phoneticPr fontId="3"/>
  </si>
  <si>
    <t>GXI-A-45</t>
    <phoneticPr fontId="6"/>
  </si>
  <si>
    <t>ASR-６３　　前板、側板共</t>
    <rPh sb="8" eb="9">
      <t>マエ</t>
    </rPh>
    <rPh sb="9" eb="10">
      <t>イタ</t>
    </rPh>
    <rPh sb="11" eb="12">
      <t>ガワ</t>
    </rPh>
    <rPh sb="12" eb="13">
      <t>イタ</t>
    </rPh>
    <rPh sb="13" eb="14">
      <t>トモ</t>
    </rPh>
    <phoneticPr fontId="6"/>
  </si>
  <si>
    <t>　　レンジフード</t>
    <phoneticPr fontId="3"/>
  </si>
  <si>
    <t>　２，給水設備工事</t>
    <rPh sb="3" eb="5">
      <t>キュウスイ</t>
    </rPh>
    <rPh sb="5" eb="7">
      <t>セツビ</t>
    </rPh>
    <rPh sb="7" eb="9">
      <t>コウジ</t>
    </rPh>
    <phoneticPr fontId="3"/>
  </si>
  <si>
    <t>　３，排水設備工事</t>
    <rPh sb="3" eb="5">
      <t>ハイスイ</t>
    </rPh>
    <rPh sb="5" eb="9">
      <t>セツビコウジ</t>
    </rPh>
    <phoneticPr fontId="3"/>
  </si>
  <si>
    <t>式</t>
    <rPh sb="0" eb="1">
      <t>シキ</t>
    </rPh>
    <phoneticPr fontId="3"/>
  </si>
  <si>
    <t>式</t>
    <rPh sb="0" eb="1">
      <t>シキ</t>
    </rPh>
    <phoneticPr fontId="3"/>
  </si>
  <si>
    <t>別紙内訳-1</t>
    <rPh sb="0" eb="2">
      <t>ベッシ</t>
    </rPh>
    <rPh sb="2" eb="4">
      <t>ウチワケ</t>
    </rPh>
    <phoneticPr fontId="3"/>
  </si>
  <si>
    <t>別　　紙</t>
    <rPh sb="0" eb="1">
      <t>ベツ</t>
    </rPh>
    <rPh sb="3" eb="4">
      <t>カミ</t>
    </rPh>
    <phoneticPr fontId="3"/>
  </si>
  <si>
    <t>　　　　計</t>
    <rPh sb="4" eb="5">
      <t>ケイ</t>
    </rPh>
    <phoneticPr fontId="3"/>
  </si>
  <si>
    <t>別紙内訳　1</t>
    <rPh sb="0" eb="2">
      <t>ベッシ</t>
    </rPh>
    <rPh sb="2" eb="4">
      <t>ウチワケ</t>
    </rPh>
    <phoneticPr fontId="3"/>
  </si>
  <si>
    <t>　１）屋外設備</t>
    <rPh sb="3" eb="5">
      <t>オクガイ</t>
    </rPh>
    <rPh sb="5" eb="7">
      <t>セツビ</t>
    </rPh>
    <phoneticPr fontId="3"/>
  </si>
  <si>
    <t>　本管分水工事</t>
    <rPh sb="1" eb="3">
      <t>ホンカン</t>
    </rPh>
    <rPh sb="3" eb="5">
      <t>ブンスイ</t>
    </rPh>
    <rPh sb="5" eb="7">
      <t>コウジ</t>
    </rPh>
    <phoneticPr fontId="3"/>
  </si>
  <si>
    <t>式</t>
    <rPh sb="0" eb="1">
      <t>シキ</t>
    </rPh>
    <phoneticPr fontId="3"/>
  </si>
  <si>
    <t>　水道用ﾎﾟﾘｴﾁﾚﾝ管</t>
    <rPh sb="1" eb="4">
      <t>スイドウヨウ</t>
    </rPh>
    <rPh sb="11" eb="12">
      <t>カン</t>
    </rPh>
    <phoneticPr fontId="3"/>
  </si>
  <si>
    <t>ｍ</t>
    <phoneticPr fontId="3"/>
  </si>
  <si>
    <t>地中埋設　20A</t>
    <rPh sb="0" eb="2">
      <t>チチュウ</t>
    </rPh>
    <rPh sb="2" eb="4">
      <t>マイセツ</t>
    </rPh>
    <phoneticPr fontId="3"/>
  </si>
  <si>
    <t>地中埋設　25A</t>
    <rPh sb="0" eb="2">
      <t>チチュウ</t>
    </rPh>
    <rPh sb="2" eb="4">
      <t>マイセツ</t>
    </rPh>
    <phoneticPr fontId="3"/>
  </si>
  <si>
    <t>ｍ</t>
    <phoneticPr fontId="3"/>
  </si>
  <si>
    <t>　　　　〃</t>
    <phoneticPr fontId="3"/>
  </si>
  <si>
    <t>　量水器</t>
    <rPh sb="1" eb="4">
      <t>リョウスイキ</t>
    </rPh>
    <phoneticPr fontId="3"/>
  </si>
  <si>
    <t>25ｍｍ　貸与品</t>
    <rPh sb="5" eb="8">
      <t>タイヨヒン</t>
    </rPh>
    <phoneticPr fontId="3"/>
  </si>
  <si>
    <t>個</t>
    <rPh sb="0" eb="1">
      <t>コ</t>
    </rPh>
    <phoneticPr fontId="3"/>
  </si>
  <si>
    <t>　 丙止水栓</t>
    <rPh sb="2" eb="3">
      <t>ヘイ</t>
    </rPh>
    <rPh sb="3" eb="6">
      <t>シスイセン</t>
    </rPh>
    <phoneticPr fontId="3"/>
  </si>
  <si>
    <t>25ｍｍ</t>
    <phoneticPr fontId="3"/>
  </si>
  <si>
    <t>　量水器ボックス</t>
    <rPh sb="1" eb="4">
      <t>リョウスイキ</t>
    </rPh>
    <phoneticPr fontId="3"/>
  </si>
  <si>
    <t>樹脂製</t>
    <rPh sb="0" eb="3">
      <t>ジュシセイ</t>
    </rPh>
    <phoneticPr fontId="3"/>
  </si>
  <si>
    <t>　止水栓</t>
    <rPh sb="1" eb="4">
      <t>シスイセン</t>
    </rPh>
    <phoneticPr fontId="3"/>
  </si>
  <si>
    <t>0.98MPa　20A</t>
    <phoneticPr fontId="3"/>
  </si>
  <si>
    <t>　　〃</t>
    <phoneticPr fontId="3"/>
  </si>
  <si>
    <t>0.98MPa　25A</t>
    <phoneticPr fontId="3"/>
  </si>
  <si>
    <t>　水抜き栓</t>
    <rPh sb="1" eb="3">
      <t>ミズヌ</t>
    </rPh>
    <rPh sb="4" eb="5">
      <t>セン</t>
    </rPh>
    <phoneticPr fontId="3"/>
  </si>
  <si>
    <t>20A</t>
    <phoneticPr fontId="3"/>
  </si>
  <si>
    <t>25A</t>
    <phoneticPr fontId="3"/>
  </si>
  <si>
    <t>　弁桝</t>
    <rPh sb="1" eb="3">
      <t>ベンマス</t>
    </rPh>
    <phoneticPr fontId="3"/>
  </si>
  <si>
    <t>VC-P</t>
    <phoneticPr fontId="3"/>
  </si>
  <si>
    <t>　標記杭</t>
    <rPh sb="1" eb="3">
      <t>ヒョウキ</t>
    </rPh>
    <rPh sb="3" eb="4">
      <t>クイ</t>
    </rPh>
    <phoneticPr fontId="3"/>
  </si>
  <si>
    <t>鉄製</t>
    <rPh sb="0" eb="2">
      <t>テツセイ</t>
    </rPh>
    <phoneticPr fontId="3"/>
  </si>
  <si>
    <t>　横水栓</t>
    <rPh sb="1" eb="2">
      <t>ヨコ</t>
    </rPh>
    <rPh sb="2" eb="4">
      <t>スイセン</t>
    </rPh>
    <phoneticPr fontId="3"/>
  </si>
  <si>
    <t>　不凍水抜き栓</t>
    <rPh sb="1" eb="3">
      <t>フトウ</t>
    </rPh>
    <rPh sb="3" eb="5">
      <t>ミズヌ</t>
    </rPh>
    <rPh sb="6" eb="7">
      <t>セン</t>
    </rPh>
    <phoneticPr fontId="3"/>
  </si>
  <si>
    <t>竹村：D-A-2013100</t>
    <rPh sb="0" eb="2">
      <t>タケムラ</t>
    </rPh>
    <phoneticPr fontId="3"/>
  </si>
  <si>
    <t>T28AUNH13</t>
    <phoneticPr fontId="3"/>
  </si>
  <si>
    <t>　　　　１）小計</t>
    <rPh sb="6" eb="8">
      <t>ショウケイ</t>
    </rPh>
    <phoneticPr fontId="3"/>
  </si>
  <si>
    <t>　２）屋内設備</t>
    <rPh sb="3" eb="5">
      <t>オクナイ</t>
    </rPh>
    <rPh sb="5" eb="7">
      <t>セツビ</t>
    </rPh>
    <phoneticPr fontId="3"/>
  </si>
  <si>
    <t>　一般配管ｽﾃﾝﾚｽ鋼管</t>
    <rPh sb="1" eb="3">
      <t>イッパン</t>
    </rPh>
    <rPh sb="3" eb="5">
      <t>ハイカン</t>
    </rPh>
    <rPh sb="10" eb="12">
      <t>コウカン</t>
    </rPh>
    <phoneticPr fontId="3"/>
  </si>
  <si>
    <t>屋内一般　20A</t>
    <rPh sb="0" eb="2">
      <t>オクナイ</t>
    </rPh>
    <rPh sb="2" eb="4">
      <t>イッパン</t>
    </rPh>
    <phoneticPr fontId="3"/>
  </si>
  <si>
    <t>屋内一般　25A</t>
    <rPh sb="0" eb="2">
      <t>オクナイ</t>
    </rPh>
    <rPh sb="2" eb="4">
      <t>イッパン</t>
    </rPh>
    <phoneticPr fontId="3"/>
  </si>
  <si>
    <t>便所・機械室　20A</t>
    <rPh sb="0" eb="2">
      <t>ベンジョ</t>
    </rPh>
    <rPh sb="3" eb="6">
      <t>キカイシツ</t>
    </rPh>
    <phoneticPr fontId="3"/>
  </si>
  <si>
    <t>便所・機械室　25A</t>
    <rPh sb="0" eb="2">
      <t>ベンジョ</t>
    </rPh>
    <rPh sb="3" eb="6">
      <t>キカイシツ</t>
    </rPh>
    <phoneticPr fontId="3"/>
  </si>
  <si>
    <t>　止水弁</t>
    <rPh sb="1" eb="4">
      <t>シスイベン</t>
    </rPh>
    <phoneticPr fontId="3"/>
  </si>
  <si>
    <t>15A</t>
    <phoneticPr fontId="3"/>
  </si>
  <si>
    <t>　洗濯機用水栓</t>
    <rPh sb="1" eb="5">
      <t>センタクキヨウ</t>
    </rPh>
    <rPh sb="5" eb="7">
      <t>スイセン</t>
    </rPh>
    <phoneticPr fontId="3"/>
  </si>
  <si>
    <t>TW11GR</t>
    <phoneticPr fontId="3"/>
  </si>
  <si>
    <t>　保温工事</t>
    <rPh sb="1" eb="5">
      <t>ホオンコウジ</t>
    </rPh>
    <phoneticPr fontId="3"/>
  </si>
  <si>
    <t>　スリーブ工事</t>
    <rPh sb="5" eb="7">
      <t>コウジ</t>
    </rPh>
    <phoneticPr fontId="3"/>
  </si>
  <si>
    <t>　　　　２）小計</t>
    <rPh sb="6" eb="8">
      <t>ショウケイ</t>
    </rPh>
    <phoneticPr fontId="3"/>
  </si>
  <si>
    <t>　　　　２　計</t>
    <rPh sb="6" eb="7">
      <t>ケイ</t>
    </rPh>
    <phoneticPr fontId="3"/>
  </si>
  <si>
    <t>　硬質塩化ビニル管(VU）</t>
    <rPh sb="1" eb="3">
      <t>コウシツ</t>
    </rPh>
    <rPh sb="3" eb="5">
      <t>エンカ</t>
    </rPh>
    <rPh sb="8" eb="9">
      <t>カン</t>
    </rPh>
    <phoneticPr fontId="3"/>
  </si>
  <si>
    <t>地中埋設　100A</t>
    <rPh sb="0" eb="2">
      <t>チチュウ</t>
    </rPh>
    <rPh sb="2" eb="4">
      <t>マイセツ</t>
    </rPh>
    <phoneticPr fontId="3"/>
  </si>
  <si>
    <t>　＜汚水系統＞</t>
    <rPh sb="2" eb="6">
      <t>オスイケイトウ</t>
    </rPh>
    <phoneticPr fontId="3"/>
  </si>
  <si>
    <t>　＜雨水系統＞</t>
    <rPh sb="2" eb="4">
      <t>ウスイ</t>
    </rPh>
    <rPh sb="4" eb="6">
      <t>ケイトウ</t>
    </rPh>
    <phoneticPr fontId="3"/>
  </si>
  <si>
    <t>地中埋設　50A</t>
    <rPh sb="0" eb="2">
      <t>チチュウ</t>
    </rPh>
    <rPh sb="2" eb="4">
      <t>マイセツ</t>
    </rPh>
    <phoneticPr fontId="3"/>
  </si>
  <si>
    <t>ｍ</t>
    <phoneticPr fontId="3"/>
  </si>
  <si>
    <t>　公設汚水桝</t>
    <rPh sb="1" eb="3">
      <t>コウセツ</t>
    </rPh>
    <rPh sb="3" eb="6">
      <t>オスイマス</t>
    </rPh>
    <phoneticPr fontId="3"/>
  </si>
  <si>
    <t>町負担新設</t>
    <rPh sb="0" eb="1">
      <t>マチ</t>
    </rPh>
    <rPh sb="1" eb="3">
      <t>フタン</t>
    </rPh>
    <rPh sb="3" eb="5">
      <t>シンセツ</t>
    </rPh>
    <phoneticPr fontId="3"/>
  </si>
  <si>
    <t>組</t>
    <rPh sb="0" eb="1">
      <t>クミ</t>
    </rPh>
    <phoneticPr fontId="3"/>
  </si>
  <si>
    <t>150φ×100A　90L　450H</t>
    <phoneticPr fontId="3"/>
  </si>
  <si>
    <t>150φ×100A　90L　500H</t>
    <phoneticPr fontId="3"/>
  </si>
  <si>
    <t>150φ×100A　TY　 520H</t>
    <phoneticPr fontId="3"/>
  </si>
  <si>
    <t>150φ×100A　TY　 580H</t>
    <phoneticPr fontId="3"/>
  </si>
  <si>
    <t>150φ×100A　TY　 680H</t>
    <phoneticPr fontId="3"/>
  </si>
  <si>
    <t>150φ×100A　ST　 900H</t>
    <phoneticPr fontId="3"/>
  </si>
  <si>
    <t>　塩ビ製蓋</t>
    <rPh sb="1" eb="2">
      <t>エン</t>
    </rPh>
    <rPh sb="3" eb="4">
      <t>セイ</t>
    </rPh>
    <rPh sb="4" eb="5">
      <t>フタ</t>
    </rPh>
    <phoneticPr fontId="3"/>
  </si>
  <si>
    <t>ミカゲ鎖付　150φ</t>
    <rPh sb="3" eb="4">
      <t>クサリ</t>
    </rPh>
    <rPh sb="4" eb="5">
      <t>フ</t>
    </rPh>
    <phoneticPr fontId="3"/>
  </si>
  <si>
    <t>　塩ビ雨水桝</t>
    <rPh sb="1" eb="2">
      <t>エン</t>
    </rPh>
    <rPh sb="3" eb="5">
      <t>ウスイ</t>
    </rPh>
    <rPh sb="5" eb="6">
      <t>マス</t>
    </rPh>
    <phoneticPr fontId="3"/>
  </si>
  <si>
    <t>150φ×100A　ST　 400H</t>
    <phoneticPr fontId="3"/>
  </si>
  <si>
    <t>SNA-50</t>
    <phoneticPr fontId="3"/>
  </si>
  <si>
    <t>　排水共栓金具</t>
    <rPh sb="1" eb="3">
      <t>ハイスイ</t>
    </rPh>
    <rPh sb="3" eb="5">
      <t>トモセン</t>
    </rPh>
    <rPh sb="5" eb="7">
      <t>カナグ</t>
    </rPh>
    <phoneticPr fontId="3"/>
  </si>
  <si>
    <t>　根切埋戻し</t>
    <rPh sb="1" eb="3">
      <t>ネギリ</t>
    </rPh>
    <rPh sb="3" eb="5">
      <t>ウメモド</t>
    </rPh>
    <phoneticPr fontId="3"/>
  </si>
  <si>
    <t>　硬質塩化ビニル管(VP）</t>
    <rPh sb="1" eb="3">
      <t>コウシツ</t>
    </rPh>
    <rPh sb="3" eb="5">
      <t>エンカ</t>
    </rPh>
    <rPh sb="8" eb="9">
      <t>カン</t>
    </rPh>
    <phoneticPr fontId="3"/>
  </si>
  <si>
    <t>屋内一般　40A</t>
    <rPh sb="0" eb="2">
      <t>オクナイ</t>
    </rPh>
    <rPh sb="2" eb="4">
      <t>イッパン</t>
    </rPh>
    <phoneticPr fontId="3"/>
  </si>
  <si>
    <t>屋内一般　50A</t>
    <rPh sb="0" eb="2">
      <t>オクナイ</t>
    </rPh>
    <rPh sb="2" eb="4">
      <t>イッパン</t>
    </rPh>
    <phoneticPr fontId="3"/>
  </si>
  <si>
    <t>屋内一般　65A</t>
    <rPh sb="0" eb="2">
      <t>オクナイ</t>
    </rPh>
    <rPh sb="2" eb="4">
      <t>イッパン</t>
    </rPh>
    <phoneticPr fontId="3"/>
  </si>
  <si>
    <t>屋内一般　100A</t>
    <rPh sb="0" eb="2">
      <t>オクナイ</t>
    </rPh>
    <rPh sb="2" eb="4">
      <t>イッパン</t>
    </rPh>
    <phoneticPr fontId="3"/>
  </si>
  <si>
    <t>便所･機械室　40A</t>
    <rPh sb="0" eb="2">
      <t>ベンジョ</t>
    </rPh>
    <rPh sb="3" eb="6">
      <t>キカイシツ</t>
    </rPh>
    <phoneticPr fontId="3"/>
  </si>
  <si>
    <t>便所･機械室　50A</t>
    <rPh sb="0" eb="2">
      <t>ベンジョ</t>
    </rPh>
    <rPh sb="3" eb="6">
      <t>キカイシツ</t>
    </rPh>
    <phoneticPr fontId="3"/>
  </si>
  <si>
    <t>便所･機械室　65A</t>
    <rPh sb="0" eb="2">
      <t>ベンジョ</t>
    </rPh>
    <rPh sb="3" eb="6">
      <t>キカイシツ</t>
    </rPh>
    <phoneticPr fontId="3"/>
  </si>
  <si>
    <t>便所･機械室　75A</t>
    <rPh sb="0" eb="2">
      <t>ベンジョ</t>
    </rPh>
    <rPh sb="3" eb="6">
      <t>キカイシツ</t>
    </rPh>
    <phoneticPr fontId="3"/>
  </si>
  <si>
    <t>便所･機械室　100A</t>
    <rPh sb="0" eb="2">
      <t>ベンジョ</t>
    </rPh>
    <rPh sb="3" eb="6">
      <t>キカイシツ</t>
    </rPh>
    <phoneticPr fontId="3"/>
  </si>
  <si>
    <t>　＜通気系統＞</t>
    <rPh sb="2" eb="4">
      <t>ツウキ</t>
    </rPh>
    <rPh sb="4" eb="6">
      <t>ケイトウ</t>
    </rPh>
    <phoneticPr fontId="3"/>
  </si>
  <si>
    <t>　＜雨水系統＞</t>
    <rPh sb="2" eb="4">
      <t>アメミズ</t>
    </rPh>
    <rPh sb="4" eb="6">
      <t>ケイトウ</t>
    </rPh>
    <phoneticPr fontId="3"/>
  </si>
  <si>
    <t>ｍ</t>
    <phoneticPr fontId="3"/>
  </si>
  <si>
    <t>ｍ</t>
    <phoneticPr fontId="3"/>
  </si>
  <si>
    <t>　床上掃除口</t>
    <rPh sb="1" eb="3">
      <t>ユカウエ</t>
    </rPh>
    <rPh sb="3" eb="6">
      <t>ソウジクチ</t>
    </rPh>
    <phoneticPr fontId="3"/>
  </si>
  <si>
    <t>COA-50</t>
    <phoneticPr fontId="3"/>
  </si>
  <si>
    <t>COA-65</t>
    <phoneticPr fontId="3"/>
  </si>
  <si>
    <t>COA-100</t>
    <phoneticPr fontId="3"/>
  </si>
  <si>
    <t>　通気金物口</t>
    <rPh sb="1" eb="3">
      <t>ツウキ</t>
    </rPh>
    <rPh sb="3" eb="5">
      <t>カナモノ</t>
    </rPh>
    <rPh sb="5" eb="6">
      <t>グチ</t>
    </rPh>
    <phoneticPr fontId="3"/>
  </si>
  <si>
    <t>VC-50</t>
    <phoneticPr fontId="3"/>
  </si>
  <si>
    <t>　　　　　３　計</t>
    <rPh sb="7" eb="8">
      <t>ケイ</t>
    </rPh>
    <phoneticPr fontId="3"/>
  </si>
  <si>
    <t>　４，給湯房設備工事</t>
    <rPh sb="3" eb="5">
      <t>キュウトウ</t>
    </rPh>
    <rPh sb="5" eb="6">
      <t>フサ</t>
    </rPh>
    <rPh sb="6" eb="8">
      <t>セツビ</t>
    </rPh>
    <rPh sb="8" eb="10">
      <t>コウジ</t>
    </rPh>
    <phoneticPr fontId="3"/>
  </si>
  <si>
    <t>　５，冷暖房設備工事</t>
    <rPh sb="3" eb="6">
      <t>レイダンボウ</t>
    </rPh>
    <rPh sb="6" eb="8">
      <t>セツビ</t>
    </rPh>
    <rPh sb="8" eb="10">
      <t>コウジ</t>
    </rPh>
    <phoneticPr fontId="3"/>
  </si>
  <si>
    <t>　６，床暖房設備工事</t>
    <rPh sb="3" eb="6">
      <t>ユカダンボウ</t>
    </rPh>
    <rPh sb="6" eb="8">
      <t>セツビ</t>
    </rPh>
    <rPh sb="8" eb="10">
      <t>コウジ</t>
    </rPh>
    <phoneticPr fontId="3"/>
  </si>
  <si>
    <t>　７，換気設備工事</t>
    <rPh sb="3" eb="5">
      <t>カンキ</t>
    </rPh>
    <rPh sb="5" eb="7">
      <t>セツビ</t>
    </rPh>
    <rPh sb="7" eb="9">
      <t>コウジ</t>
    </rPh>
    <phoneticPr fontId="3"/>
  </si>
  <si>
    <t>　８，自動制御計装工事</t>
    <rPh sb="3" eb="5">
      <t>ジドウ</t>
    </rPh>
    <rPh sb="5" eb="7">
      <t>セイギョ</t>
    </rPh>
    <rPh sb="7" eb="9">
      <t>ケイソウ</t>
    </rPh>
    <rPh sb="9" eb="11">
      <t>コウジ</t>
    </rPh>
    <phoneticPr fontId="3"/>
  </si>
  <si>
    <t>１、衛生器具設備工事</t>
    <rPh sb="2" eb="4">
      <t>エイセイ</t>
    </rPh>
    <rPh sb="4" eb="6">
      <t>キグ</t>
    </rPh>
    <rPh sb="6" eb="8">
      <t>セツビ</t>
    </rPh>
    <rPh sb="8" eb="10">
      <t>コウジ</t>
    </rPh>
    <phoneticPr fontId="3"/>
  </si>
  <si>
    <t>　１，衛生器具設備工事</t>
    <rPh sb="3" eb="5">
      <t>エイセイ</t>
    </rPh>
    <rPh sb="5" eb="7">
      <t>キグ</t>
    </rPh>
    <rPh sb="7" eb="9">
      <t>セツビ</t>
    </rPh>
    <rPh sb="9" eb="11">
      <t>コウジ</t>
    </rPh>
    <phoneticPr fontId="3"/>
  </si>
  <si>
    <t>２、給水設備設備</t>
    <rPh sb="2" eb="4">
      <t>キュウスイ</t>
    </rPh>
    <rPh sb="4" eb="6">
      <t>セツビ</t>
    </rPh>
    <rPh sb="6" eb="8">
      <t>セツビ</t>
    </rPh>
    <phoneticPr fontId="3"/>
  </si>
  <si>
    <t>３、排水設備設備</t>
    <rPh sb="2" eb="4">
      <t>ハイスイ</t>
    </rPh>
    <rPh sb="4" eb="6">
      <t>セツビ</t>
    </rPh>
    <rPh sb="6" eb="8">
      <t>セツビ</t>
    </rPh>
    <phoneticPr fontId="3"/>
  </si>
  <si>
    <t>４、給湯設備設備</t>
    <rPh sb="2" eb="4">
      <t>キュウトウ</t>
    </rPh>
    <rPh sb="4" eb="6">
      <t>セツビ</t>
    </rPh>
    <rPh sb="6" eb="8">
      <t>セツビ</t>
    </rPh>
    <phoneticPr fontId="3"/>
  </si>
  <si>
    <t>　WHE-1　電気温水器</t>
    <rPh sb="7" eb="9">
      <t>デンキ</t>
    </rPh>
    <rPh sb="9" eb="12">
      <t>オンスイキ</t>
    </rPh>
    <phoneticPr fontId="3"/>
  </si>
  <si>
    <t>瞬間式(1.8号相当)</t>
    <phoneticPr fontId="6"/>
  </si>
  <si>
    <t>ﾄﾞﾚﾝﾎﾙﾀﾞｰ､安全弁､逆止弁､他付属品共</t>
    <phoneticPr fontId="6"/>
  </si>
  <si>
    <t>台</t>
    <rPh sb="0" eb="1">
      <t>ダイ</t>
    </rPh>
    <phoneticPr fontId="3"/>
  </si>
  <si>
    <t>　WHE-2　電気温水器</t>
    <rPh sb="7" eb="9">
      <t>デンキ</t>
    </rPh>
    <rPh sb="9" eb="12">
      <t>オンスイキ</t>
    </rPh>
    <phoneticPr fontId="3"/>
  </si>
  <si>
    <t>貯湯式(3.0L)</t>
    <phoneticPr fontId="6"/>
  </si>
  <si>
    <t>安全弁､逆止弁､圧力逃し管ｾｯﾄ､他付属品共</t>
    <phoneticPr fontId="6"/>
  </si>
  <si>
    <t>　WHE-3　電気温水器</t>
    <rPh sb="7" eb="9">
      <t>デンキ</t>
    </rPh>
    <rPh sb="9" eb="12">
      <t>オンスイキ</t>
    </rPh>
    <phoneticPr fontId="3"/>
  </si>
  <si>
    <t>貯湯式(6.0L)</t>
    <phoneticPr fontId="6"/>
  </si>
  <si>
    <t>安全弁､逆止弁､圧力逃し管ｾｯﾄ､他付属品共</t>
    <phoneticPr fontId="6"/>
  </si>
  <si>
    <t>　WHE-4　電気温水器</t>
    <rPh sb="7" eb="9">
      <t>デンキ</t>
    </rPh>
    <rPh sb="9" eb="12">
      <t>オンスイキ</t>
    </rPh>
    <phoneticPr fontId="3"/>
  </si>
  <si>
    <t>貯湯式(25.0L)</t>
    <phoneticPr fontId="6"/>
  </si>
  <si>
    <t>瞬間式(8.6号相当)</t>
    <phoneticPr fontId="6"/>
  </si>
  <si>
    <t>式</t>
    <rPh sb="0" eb="1">
      <t>シキ</t>
    </rPh>
    <phoneticPr fontId="3"/>
  </si>
  <si>
    <t>　保温工事</t>
    <rPh sb="1" eb="5">
      <t>ホオンコウジ</t>
    </rPh>
    <phoneticPr fontId="3"/>
  </si>
  <si>
    <t>　　　　　４　計</t>
    <rPh sb="7" eb="8">
      <t>ケイ</t>
    </rPh>
    <phoneticPr fontId="3"/>
  </si>
  <si>
    <t>　１）冷暖房機器設備</t>
    <rPh sb="3" eb="6">
      <t>レイダンボウ</t>
    </rPh>
    <rPh sb="6" eb="8">
      <t>キキ</t>
    </rPh>
    <rPh sb="8" eb="10">
      <t>セツビ</t>
    </rPh>
    <phoneticPr fontId="3"/>
  </si>
  <si>
    <t xml:space="preserve">　ACP-1 </t>
    <phoneticPr fontId="6"/>
  </si>
  <si>
    <t>　空冷式マルチエアコン</t>
    <rPh sb="1" eb="4">
      <t>クウレイシキ</t>
    </rPh>
    <phoneticPr fontId="6"/>
  </si>
  <si>
    <t>屋外機グリーン購入法適合品</t>
    <rPh sb="0" eb="3">
      <t>オクガイキ</t>
    </rPh>
    <rPh sb="7" eb="10">
      <t>コウニュウホウ</t>
    </rPh>
    <rPh sb="10" eb="13">
      <t>テキゴウヒン</t>
    </rPh>
    <phoneticPr fontId="6"/>
  </si>
  <si>
    <t>冷房能力：４０．０ｋｗ、暖房能力：４６．０ｋｗ</t>
    <rPh sb="0" eb="2">
      <t>レイボウ</t>
    </rPh>
    <rPh sb="2" eb="4">
      <t>ノウリョク</t>
    </rPh>
    <rPh sb="12" eb="14">
      <t>ダンボウ</t>
    </rPh>
    <rPh sb="14" eb="16">
      <t>ノウリョク</t>
    </rPh>
    <phoneticPr fontId="6"/>
  </si>
  <si>
    <t>アクティブフィルター組込、分岐管、屋外機平架台、防雪フード（SUS製）</t>
    <rPh sb="10" eb="12">
      <t>クミコ</t>
    </rPh>
    <rPh sb="13" eb="15">
      <t>ブンキ</t>
    </rPh>
    <rPh sb="15" eb="16">
      <t>カン</t>
    </rPh>
    <rPh sb="17" eb="20">
      <t>オクガイキ</t>
    </rPh>
    <rPh sb="20" eb="21">
      <t>ヒラ</t>
    </rPh>
    <rPh sb="21" eb="23">
      <t>カダイ</t>
    </rPh>
    <rPh sb="24" eb="26">
      <t>ボウセツ</t>
    </rPh>
    <rPh sb="33" eb="34">
      <t>セイ</t>
    </rPh>
    <phoneticPr fontId="6"/>
  </si>
  <si>
    <t>集中コントローラー</t>
    <rPh sb="0" eb="2">
      <t>シュウチュウ</t>
    </rPh>
    <phoneticPr fontId="6"/>
  </si>
  <si>
    <t>カセット形（４方向化粧パネル）</t>
    <rPh sb="4" eb="5">
      <t>カタ</t>
    </rPh>
    <rPh sb="7" eb="9">
      <t>ホウコウ</t>
    </rPh>
    <rPh sb="9" eb="11">
      <t>ケショウ</t>
    </rPh>
    <phoneticPr fontId="6"/>
  </si>
  <si>
    <t>冷房能力：3.6kw　 暖房能力：4.0kw  　パネル自動昇降装置付</t>
    <rPh sb="0" eb="2">
      <t>レイボウ</t>
    </rPh>
    <rPh sb="2" eb="4">
      <t>ノウリョク</t>
    </rPh>
    <rPh sb="12" eb="14">
      <t>ダンボウ</t>
    </rPh>
    <rPh sb="14" eb="16">
      <t>ノウリョク</t>
    </rPh>
    <rPh sb="28" eb="30">
      <t>ジドウ</t>
    </rPh>
    <rPh sb="30" eb="32">
      <t>ショウコウ</t>
    </rPh>
    <rPh sb="32" eb="34">
      <t>ソウチ</t>
    </rPh>
    <rPh sb="34" eb="35">
      <t>フ</t>
    </rPh>
    <phoneticPr fontId="6"/>
  </si>
  <si>
    <t>ﾜｲﾔｰﾄﾞﾘﾓｺﾝ</t>
    <phoneticPr fontId="29"/>
  </si>
  <si>
    <t xml:space="preserve">　ACP1-1 </t>
    <phoneticPr fontId="6"/>
  </si>
  <si>
    <t>冷房能力：4.5kw　 暖房能力：5.0kw  　パネル自動昇降装置付</t>
    <rPh sb="0" eb="2">
      <t>レイボウ</t>
    </rPh>
    <rPh sb="2" eb="4">
      <t>ノウリョク</t>
    </rPh>
    <rPh sb="12" eb="14">
      <t>ダンボウ</t>
    </rPh>
    <rPh sb="14" eb="16">
      <t>ノウリョク</t>
    </rPh>
    <rPh sb="28" eb="30">
      <t>ジドウ</t>
    </rPh>
    <rPh sb="30" eb="32">
      <t>ショウコウ</t>
    </rPh>
    <rPh sb="32" eb="34">
      <t>ソウチ</t>
    </rPh>
    <rPh sb="34" eb="35">
      <t>フ</t>
    </rPh>
    <phoneticPr fontId="6"/>
  </si>
  <si>
    <t xml:space="preserve">　ACP1-2 </t>
    <phoneticPr fontId="6"/>
  </si>
  <si>
    <t>ﾜｲﾔｰﾄﾞﾘﾓｺﾝ</t>
    <phoneticPr fontId="29"/>
  </si>
  <si>
    <t xml:space="preserve">　ACP1-3 </t>
    <phoneticPr fontId="6"/>
  </si>
  <si>
    <t>　ACP1-4</t>
    <phoneticPr fontId="6"/>
  </si>
  <si>
    <t>カセット形（１方向化粧パネル）</t>
    <rPh sb="4" eb="5">
      <t>カタ</t>
    </rPh>
    <rPh sb="7" eb="9">
      <t>ホウコウ</t>
    </rPh>
    <rPh sb="9" eb="11">
      <t>ケショウ</t>
    </rPh>
    <phoneticPr fontId="6"/>
  </si>
  <si>
    <t>冷房能力：3.6kw　 暖房能力：4.0kw  　</t>
    <rPh sb="0" eb="2">
      <t>レイボウ</t>
    </rPh>
    <rPh sb="2" eb="4">
      <t>ノウリョク</t>
    </rPh>
    <rPh sb="12" eb="14">
      <t>ダンボウ</t>
    </rPh>
    <rPh sb="14" eb="16">
      <t>ノウリョク</t>
    </rPh>
    <phoneticPr fontId="6"/>
  </si>
  <si>
    <t>　ACP1-5</t>
    <phoneticPr fontId="6"/>
  </si>
  <si>
    <t>冷房能力：2.2kw　 暖房能力：2.5kw  　</t>
    <rPh sb="0" eb="2">
      <t>レイボウ</t>
    </rPh>
    <rPh sb="2" eb="4">
      <t>ノウリョク</t>
    </rPh>
    <rPh sb="12" eb="14">
      <t>ダンボウ</t>
    </rPh>
    <rPh sb="14" eb="16">
      <t>ノウリョク</t>
    </rPh>
    <phoneticPr fontId="6"/>
  </si>
  <si>
    <t>　ACP-2</t>
    <phoneticPr fontId="6"/>
  </si>
  <si>
    <t>冷房能力：5０．０ｋｗ、暖房能力：56．０ｋｗ</t>
    <rPh sb="0" eb="2">
      <t>レイボウ</t>
    </rPh>
    <rPh sb="2" eb="4">
      <t>ノウリョク</t>
    </rPh>
    <rPh sb="12" eb="14">
      <t>ダンボウ</t>
    </rPh>
    <rPh sb="14" eb="16">
      <t>ノウリョク</t>
    </rPh>
    <phoneticPr fontId="6"/>
  </si>
  <si>
    <t>冷房能力：5.6kw　 暖房能力：6.3kw  　パネル自動昇降装置付</t>
    <rPh sb="0" eb="2">
      <t>レイボウ</t>
    </rPh>
    <rPh sb="2" eb="4">
      <t>ノウリョク</t>
    </rPh>
    <rPh sb="12" eb="14">
      <t>ダンボウ</t>
    </rPh>
    <rPh sb="14" eb="16">
      <t>ノウリョク</t>
    </rPh>
    <rPh sb="28" eb="30">
      <t>ジドウ</t>
    </rPh>
    <rPh sb="30" eb="32">
      <t>ショウコウ</t>
    </rPh>
    <rPh sb="32" eb="34">
      <t>ソウチ</t>
    </rPh>
    <rPh sb="34" eb="35">
      <t>フ</t>
    </rPh>
    <phoneticPr fontId="6"/>
  </si>
  <si>
    <t xml:space="preserve">　ACP2-1 </t>
    <phoneticPr fontId="6"/>
  </si>
  <si>
    <t xml:space="preserve">　ACP2-2 </t>
    <phoneticPr fontId="6"/>
  </si>
  <si>
    <t xml:space="preserve">　ACP2-3 </t>
    <phoneticPr fontId="6"/>
  </si>
  <si>
    <t xml:space="preserve">　ACP2-4 </t>
    <phoneticPr fontId="6"/>
  </si>
  <si>
    <t>カセット形（2方向化粧パネル）</t>
    <rPh sb="4" eb="5">
      <t>カタ</t>
    </rPh>
    <rPh sb="7" eb="9">
      <t>ホウコウ</t>
    </rPh>
    <rPh sb="9" eb="11">
      <t>ケショウ</t>
    </rPh>
    <phoneticPr fontId="6"/>
  </si>
  <si>
    <t>冷房能力：2.8kw　 暖房能力：3.2kw  　</t>
    <rPh sb="0" eb="2">
      <t>レイボウ</t>
    </rPh>
    <rPh sb="2" eb="4">
      <t>ノウリョク</t>
    </rPh>
    <rPh sb="12" eb="14">
      <t>ダンボウ</t>
    </rPh>
    <rPh sb="14" eb="16">
      <t>ノウリョク</t>
    </rPh>
    <phoneticPr fontId="6"/>
  </si>
  <si>
    <t xml:space="preserve">　ACP2-5 </t>
    <phoneticPr fontId="6"/>
  </si>
  <si>
    <t>個</t>
    <rPh sb="0" eb="1">
      <t>コ</t>
    </rPh>
    <phoneticPr fontId="3"/>
  </si>
  <si>
    <t>　天井切抜き</t>
    <rPh sb="1" eb="3">
      <t>テンジョウ</t>
    </rPh>
    <rPh sb="3" eb="5">
      <t>キリヌ</t>
    </rPh>
    <phoneticPr fontId="3"/>
  </si>
  <si>
    <t>ｍ</t>
    <phoneticPr fontId="3"/>
  </si>
  <si>
    <t>　機器搬入費</t>
    <rPh sb="1" eb="3">
      <t>キキ</t>
    </rPh>
    <rPh sb="3" eb="6">
      <t>ハンニュウヒ</t>
    </rPh>
    <phoneticPr fontId="3"/>
  </si>
  <si>
    <t>　機器据付費</t>
    <rPh sb="1" eb="3">
      <t>キキ</t>
    </rPh>
    <rPh sb="3" eb="6">
      <t>スエツケヒ</t>
    </rPh>
    <phoneticPr fontId="3"/>
  </si>
  <si>
    <t>　２）配管設備</t>
    <rPh sb="3" eb="5">
      <t>ハイカン</t>
    </rPh>
    <rPh sb="5" eb="7">
      <t>セツビ</t>
    </rPh>
    <phoneticPr fontId="3"/>
  </si>
  <si>
    <t>　冷媒被覆銅管</t>
    <rPh sb="1" eb="3">
      <t>レイバイ</t>
    </rPh>
    <rPh sb="3" eb="5">
      <t>ヒフク</t>
    </rPh>
    <rPh sb="5" eb="7">
      <t>ドウカン</t>
    </rPh>
    <phoneticPr fontId="3"/>
  </si>
  <si>
    <t>液管　6.4φ</t>
    <rPh sb="0" eb="1">
      <t>エキ</t>
    </rPh>
    <rPh sb="1" eb="2">
      <t>カン</t>
    </rPh>
    <phoneticPr fontId="3"/>
  </si>
  <si>
    <t>液管　9.5φ</t>
    <rPh sb="0" eb="1">
      <t>エキ</t>
    </rPh>
    <rPh sb="1" eb="2">
      <t>カン</t>
    </rPh>
    <phoneticPr fontId="3"/>
  </si>
  <si>
    <t>ｍ</t>
    <phoneticPr fontId="3"/>
  </si>
  <si>
    <t>　　　　〃</t>
    <phoneticPr fontId="3"/>
  </si>
  <si>
    <t>液管　12.7φ</t>
    <rPh sb="0" eb="1">
      <t>エキ</t>
    </rPh>
    <rPh sb="1" eb="2">
      <t>カン</t>
    </rPh>
    <phoneticPr fontId="3"/>
  </si>
  <si>
    <t>ｍ</t>
    <phoneticPr fontId="3"/>
  </si>
  <si>
    <t>液管　15.9φ</t>
    <rPh sb="0" eb="1">
      <t>エキ</t>
    </rPh>
    <rPh sb="1" eb="2">
      <t>カン</t>
    </rPh>
    <phoneticPr fontId="3"/>
  </si>
  <si>
    <t>ｶﾞｽ管　12.7φ</t>
    <rPh sb="3" eb="4">
      <t>カン</t>
    </rPh>
    <phoneticPr fontId="3"/>
  </si>
  <si>
    <t>ｶﾞｽ管　15.9φ</t>
    <rPh sb="3" eb="4">
      <t>カン</t>
    </rPh>
    <phoneticPr fontId="3"/>
  </si>
  <si>
    <t>ｶﾞｽ管　19.1φ</t>
    <rPh sb="3" eb="4">
      <t>カン</t>
    </rPh>
    <phoneticPr fontId="3"/>
  </si>
  <si>
    <t>ｶﾞｽ管　22.2φ</t>
    <rPh sb="3" eb="4">
      <t>カン</t>
    </rPh>
    <phoneticPr fontId="3"/>
  </si>
  <si>
    <t>ｶﾞｽ管　25.4φ</t>
    <rPh sb="3" eb="4">
      <t>カン</t>
    </rPh>
    <phoneticPr fontId="3"/>
  </si>
  <si>
    <t>ｶﾞｽ管　28.6φ</t>
    <rPh sb="3" eb="4">
      <t>カン</t>
    </rPh>
    <phoneticPr fontId="3"/>
  </si>
  <si>
    <t>　ドレン管</t>
    <rPh sb="4" eb="5">
      <t>カン</t>
    </rPh>
    <phoneticPr fontId="3"/>
  </si>
  <si>
    <t>　硬質塩化ビニル管（VP）</t>
    <rPh sb="1" eb="5">
      <t>コウシツエンカ</t>
    </rPh>
    <rPh sb="8" eb="9">
      <t>カン</t>
    </rPh>
    <phoneticPr fontId="3"/>
  </si>
  <si>
    <t>屋内一般　25A</t>
    <rPh sb="0" eb="2">
      <t>オクナイ</t>
    </rPh>
    <rPh sb="2" eb="4">
      <t>イッパン</t>
    </rPh>
    <phoneticPr fontId="3"/>
  </si>
  <si>
    <t>屋内一般　30A</t>
    <rPh sb="0" eb="2">
      <t>オクナイ</t>
    </rPh>
    <rPh sb="2" eb="4">
      <t>イッパン</t>
    </rPh>
    <phoneticPr fontId="3"/>
  </si>
  <si>
    <t>屋内一般　40A</t>
    <rPh sb="0" eb="2">
      <t>オクナイ</t>
    </rPh>
    <rPh sb="2" eb="4">
      <t>イッパン</t>
    </rPh>
    <phoneticPr fontId="3"/>
  </si>
  <si>
    <t>式</t>
    <rPh sb="0" eb="1">
      <t>シキ</t>
    </rPh>
    <phoneticPr fontId="3"/>
  </si>
  <si>
    <t>　保温工事</t>
    <rPh sb="1" eb="3">
      <t>ホオン</t>
    </rPh>
    <rPh sb="3" eb="5">
      <t>コウジ</t>
    </rPh>
    <phoneticPr fontId="3"/>
  </si>
  <si>
    <t>　防火区画貫通処理</t>
    <rPh sb="1" eb="3">
      <t>ボウカ</t>
    </rPh>
    <rPh sb="3" eb="5">
      <t>クカク</t>
    </rPh>
    <rPh sb="5" eb="7">
      <t>カンツウ</t>
    </rPh>
    <rPh sb="7" eb="9">
      <t>ショリ</t>
    </rPh>
    <phoneticPr fontId="3"/>
  </si>
  <si>
    <t>ヶ所</t>
    <rPh sb="1" eb="2">
      <t>ショ</t>
    </rPh>
    <phoneticPr fontId="3"/>
  </si>
  <si>
    <t>ｍ</t>
    <phoneticPr fontId="3"/>
  </si>
  <si>
    <t>　保温化粧樹脂カバー</t>
    <rPh sb="1" eb="3">
      <t>ホオン</t>
    </rPh>
    <rPh sb="3" eb="5">
      <t>ケショウ</t>
    </rPh>
    <rPh sb="5" eb="7">
      <t>ジュシ</t>
    </rPh>
    <phoneticPr fontId="3"/>
  </si>
  <si>
    <t>別紙内訳-2　　　　　　　指定工事店見積参照</t>
    <rPh sb="0" eb="2">
      <t>ベッシ</t>
    </rPh>
    <rPh sb="2" eb="4">
      <t>ウチワケ</t>
    </rPh>
    <rPh sb="13" eb="15">
      <t>シテイ</t>
    </rPh>
    <rPh sb="15" eb="18">
      <t>コウジテン</t>
    </rPh>
    <rPh sb="18" eb="20">
      <t>ミツモリ</t>
    </rPh>
    <rPh sb="20" eb="22">
      <t>サンショウ</t>
    </rPh>
    <phoneticPr fontId="3"/>
  </si>
  <si>
    <t>　埋設表示テープ</t>
    <rPh sb="1" eb="3">
      <t>マイセツ</t>
    </rPh>
    <rPh sb="3" eb="5">
      <t>ヒョウジ</t>
    </rPh>
    <phoneticPr fontId="3"/>
  </si>
  <si>
    <t>W-150</t>
    <phoneticPr fontId="3"/>
  </si>
  <si>
    <t>ｍ</t>
    <phoneticPr fontId="3"/>
  </si>
  <si>
    <t>　根切埋戻し</t>
    <rPh sb="1" eb="5">
      <t>ネギリウメモド</t>
    </rPh>
    <phoneticPr fontId="3"/>
  </si>
  <si>
    <t>ﾊﾞｯｸｳ0.28m3　深さ750mm</t>
    <rPh sb="12" eb="13">
      <t>フカ</t>
    </rPh>
    <phoneticPr fontId="3"/>
  </si>
  <si>
    <t>　仕切弁(管端防食ｺｱ)</t>
    <rPh sb="1" eb="4">
      <t>シキリベン</t>
    </rPh>
    <rPh sb="5" eb="7">
      <t>カンタン</t>
    </rPh>
    <rPh sb="7" eb="9">
      <t>ボウショク</t>
    </rPh>
    <phoneticPr fontId="3"/>
  </si>
  <si>
    <t>ｺﾝｸﾘｰﾄ製</t>
    <rPh sb="6" eb="7">
      <t>セイ</t>
    </rPh>
    <phoneticPr fontId="3"/>
  </si>
  <si>
    <t>代価表-01</t>
    <rPh sb="0" eb="3">
      <t>ダイカヒョウ</t>
    </rPh>
    <phoneticPr fontId="3"/>
  </si>
  <si>
    <t>代価表-02</t>
    <rPh sb="0" eb="3">
      <t>ダイカヒョウ</t>
    </rPh>
    <phoneticPr fontId="3"/>
  </si>
  <si>
    <t>組</t>
    <rPh sb="0" eb="1">
      <t>クミ</t>
    </rPh>
    <phoneticPr fontId="3"/>
  </si>
  <si>
    <t>　　幼児用便器（平付ﾛｰﾀﾝｸ､暖房便座)</t>
    <rPh sb="8" eb="9">
      <t>ヒラ</t>
    </rPh>
    <rPh sb="9" eb="10">
      <t>フ</t>
    </rPh>
    <rPh sb="16" eb="18">
      <t>ダンボウ</t>
    </rPh>
    <rPh sb="18" eb="20">
      <t>ベンザ</t>
    </rPh>
    <phoneticPr fontId="3"/>
  </si>
  <si>
    <t>　洋風便器（ﾛｰﾀﾝｸ、温水洗浄便座）</t>
    <rPh sb="1" eb="3">
      <t>ヨウフウ</t>
    </rPh>
    <rPh sb="3" eb="5">
      <t>ベンキ</t>
    </rPh>
    <rPh sb="12" eb="14">
      <t>オンスイ</t>
    </rPh>
    <rPh sb="14" eb="16">
      <t>センジョウ</t>
    </rPh>
    <rPh sb="16" eb="18">
      <t>ベンザ</t>
    </rPh>
    <phoneticPr fontId="3"/>
  </si>
  <si>
    <t>自動水栓</t>
    <rPh sb="0" eb="2">
      <t>ジドウ</t>
    </rPh>
    <rPh sb="2" eb="4">
      <t>スイセン</t>
    </rPh>
    <phoneticPr fontId="3"/>
  </si>
  <si>
    <t>枚</t>
    <rPh sb="0" eb="1">
      <t>マイ</t>
    </rPh>
    <phoneticPr fontId="3"/>
  </si>
  <si>
    <t>本</t>
    <rPh sb="0" eb="1">
      <t>ホン</t>
    </rPh>
    <phoneticPr fontId="3"/>
  </si>
  <si>
    <t>代　　　価　　　表</t>
    <rPh sb="0" eb="1">
      <t>ダイ</t>
    </rPh>
    <rPh sb="4" eb="5">
      <t>アタイ</t>
    </rPh>
    <rPh sb="8" eb="9">
      <t>ヒョウ</t>
    </rPh>
    <phoneticPr fontId="3"/>
  </si>
  <si>
    <t>　　乳児用バス取付費</t>
    <rPh sb="7" eb="10">
      <t>トリツケヒ</t>
    </rPh>
    <phoneticPr fontId="3"/>
  </si>
  <si>
    <t>配管工</t>
    <rPh sb="0" eb="2">
      <t>ハイカン</t>
    </rPh>
    <rPh sb="2" eb="3">
      <t>コウ</t>
    </rPh>
    <phoneticPr fontId="3"/>
  </si>
  <si>
    <t>人</t>
    <rPh sb="0" eb="1">
      <t>ニン</t>
    </rPh>
    <phoneticPr fontId="3"/>
  </si>
  <si>
    <t>その他</t>
    <rPh sb="2" eb="3">
      <t>タ</t>
    </rPh>
    <phoneticPr fontId="3"/>
  </si>
  <si>
    <t>代価-01</t>
    <rPh sb="0" eb="2">
      <t>ダイカ</t>
    </rPh>
    <phoneticPr fontId="3"/>
  </si>
  <si>
    <t>100φ</t>
    <phoneticPr fontId="3"/>
  </si>
  <si>
    <t>140×80</t>
    <phoneticPr fontId="3"/>
  </si>
  <si>
    <t>　スリーブ工事</t>
    <rPh sb="5" eb="7">
      <t>コウジ</t>
    </rPh>
    <phoneticPr fontId="3"/>
  </si>
  <si>
    <t>式</t>
    <rPh sb="0" eb="1">
      <t>シキ</t>
    </rPh>
    <phoneticPr fontId="3"/>
  </si>
  <si>
    <t>配管工事費×6%</t>
    <rPh sb="0" eb="2">
      <t>ハイカン</t>
    </rPh>
    <rPh sb="2" eb="5">
      <t>コウジヒ</t>
    </rPh>
    <phoneticPr fontId="3"/>
  </si>
  <si>
    <t>別-1</t>
    <rPh sb="0" eb="1">
      <t>ベツ</t>
    </rPh>
    <phoneticPr fontId="3"/>
  </si>
  <si>
    <t>別-2</t>
    <rPh sb="0" eb="1">
      <t>ベツ</t>
    </rPh>
    <phoneticPr fontId="3"/>
  </si>
  <si>
    <t>別紙内訳　2</t>
    <rPh sb="0" eb="2">
      <t>ベッシ</t>
    </rPh>
    <rPh sb="2" eb="4">
      <t>ウチワケ</t>
    </rPh>
    <phoneticPr fontId="3"/>
  </si>
  <si>
    <t>　器具取付費</t>
    <rPh sb="1" eb="3">
      <t>キグ</t>
    </rPh>
    <rPh sb="3" eb="6">
      <t>トリツケヒ</t>
    </rPh>
    <phoneticPr fontId="3"/>
  </si>
  <si>
    <t>　器具取付費　計</t>
    <rPh sb="1" eb="3">
      <t>キグ</t>
    </rPh>
    <rPh sb="3" eb="6">
      <t>トリツケヒ</t>
    </rPh>
    <rPh sb="7" eb="8">
      <t>ケイ</t>
    </rPh>
    <phoneticPr fontId="3"/>
  </si>
  <si>
    <t>IHﾋｰﾀｰ3口､ｼﾝｸﾞﾙﾚﾊﾞｰ水栓､排水金具付、取付費共</t>
    <rPh sb="27" eb="30">
      <t>トリツケヒ</t>
    </rPh>
    <rPh sb="30" eb="31">
      <t>トモ</t>
    </rPh>
    <phoneticPr fontId="6"/>
  </si>
  <si>
    <t>　流しセット取付費</t>
    <rPh sb="1" eb="2">
      <t>ナガ</t>
    </rPh>
    <rPh sb="6" eb="9">
      <t>トリツケヒ</t>
    </rPh>
    <phoneticPr fontId="3"/>
  </si>
  <si>
    <t>　給水本管分岐取出し工事</t>
    <rPh sb="1" eb="3">
      <t>キュウスイ</t>
    </rPh>
    <rPh sb="3" eb="5">
      <t>ホンカン</t>
    </rPh>
    <rPh sb="5" eb="7">
      <t>ブンキ</t>
    </rPh>
    <rPh sb="7" eb="9">
      <t>トリダ</t>
    </rPh>
    <rPh sb="10" eb="12">
      <t>コウジ</t>
    </rPh>
    <phoneticPr fontId="3"/>
  </si>
  <si>
    <t>（指定工事店見積書による）</t>
    <rPh sb="1" eb="3">
      <t>シテイ</t>
    </rPh>
    <rPh sb="3" eb="6">
      <t>コウジテン</t>
    </rPh>
    <rPh sb="6" eb="8">
      <t>ミツモリ</t>
    </rPh>
    <rPh sb="8" eb="9">
      <t>ショ</t>
    </rPh>
    <phoneticPr fontId="3"/>
  </si>
  <si>
    <t>水道用ポリエチレン管</t>
  </si>
  <si>
    <t>サドル分水栓</t>
  </si>
  <si>
    <t>埋設表示テープ</t>
  </si>
  <si>
    <t>根切り</t>
  </si>
  <si>
    <t>埋戻し</t>
  </si>
  <si>
    <t>建設発生土処理</t>
  </si>
  <si>
    <t>山砂</t>
  </si>
  <si>
    <t>再生砕石</t>
  </si>
  <si>
    <t>舗装取り壊し（機械）</t>
  </si>
  <si>
    <t>同集積、積込み</t>
  </si>
  <si>
    <t>アスファルト処分</t>
  </si>
  <si>
    <t>撤去材運搬</t>
  </si>
  <si>
    <t>舗装切断</t>
  </si>
  <si>
    <t>構内舗装復旧</t>
  </si>
  <si>
    <t>仮復旧</t>
  </si>
  <si>
    <t>本復旧</t>
  </si>
  <si>
    <t>土工機械運搬</t>
  </si>
  <si>
    <t>B.H.　0.13ｍ3</t>
  </si>
  <si>
    <t>区画線設置工</t>
  </si>
  <si>
    <t/>
  </si>
  <si>
    <t>25A　地中埋設</t>
  </si>
  <si>
    <t>φ75×25A</t>
  </si>
  <si>
    <t>150幅</t>
  </si>
  <si>
    <t>人力（場内敷き均し）</t>
  </si>
  <si>
    <t>RC40</t>
  </si>
  <si>
    <t>厚5ｃｍ程度</t>
  </si>
  <si>
    <t>機械</t>
  </si>
  <si>
    <t>DT.2ｔ級　12ｋｍ以下</t>
  </si>
  <si>
    <t>アスファルト厚200以下</t>
  </si>
  <si>
    <t>ｍ</t>
  </si>
  <si>
    <t>個</t>
  </si>
  <si>
    <t>ｍ3</t>
  </si>
  <si>
    <t>㎡</t>
  </si>
  <si>
    <t>ｔ</t>
  </si>
  <si>
    <t>往復</t>
  </si>
  <si>
    <t>式</t>
  </si>
  <si>
    <t>別-3</t>
    <rPh sb="0" eb="1">
      <t>ベツ</t>
    </rPh>
    <phoneticPr fontId="3"/>
  </si>
  <si>
    <t>　　　　　小計</t>
    <rPh sb="5" eb="7">
      <t>ショウケイ</t>
    </rPh>
    <phoneticPr fontId="3"/>
  </si>
  <si>
    <t>　９，消雪配管設備工事</t>
    <rPh sb="3" eb="5">
      <t>ショウセツ</t>
    </rPh>
    <rPh sb="5" eb="9">
      <t>ハイカンセツビ</t>
    </rPh>
    <rPh sb="9" eb="11">
      <t>コウジ</t>
    </rPh>
    <phoneticPr fontId="3"/>
  </si>
  <si>
    <t>代価-02</t>
    <rPh sb="0" eb="2">
      <t>ダイカ</t>
    </rPh>
    <phoneticPr fontId="3"/>
  </si>
  <si>
    <t>代-1</t>
    <rPh sb="0" eb="1">
      <t>ダイ</t>
    </rPh>
    <phoneticPr fontId="3"/>
  </si>
  <si>
    <t>代-2</t>
    <rPh sb="0" eb="1">
      <t>ダイ</t>
    </rPh>
    <phoneticPr fontId="3"/>
  </si>
  <si>
    <t>別-4</t>
    <rPh sb="0" eb="1">
      <t>ベツ</t>
    </rPh>
    <phoneticPr fontId="3"/>
  </si>
  <si>
    <t>別-5</t>
    <rPh sb="0" eb="1">
      <t>ベツ</t>
    </rPh>
    <phoneticPr fontId="3"/>
  </si>
  <si>
    <t>別-6</t>
    <rPh sb="0" eb="1">
      <t>ベツ</t>
    </rPh>
    <phoneticPr fontId="3"/>
  </si>
  <si>
    <t>別-7</t>
    <rPh sb="0" eb="1">
      <t>ベツ</t>
    </rPh>
    <phoneticPr fontId="3"/>
  </si>
  <si>
    <t>別-8</t>
    <rPh sb="0" eb="1">
      <t>ベツ</t>
    </rPh>
    <phoneticPr fontId="3"/>
  </si>
  <si>
    <t>別-9</t>
    <rPh sb="0" eb="1">
      <t>ベツ</t>
    </rPh>
    <phoneticPr fontId="3"/>
  </si>
  <si>
    <t>別-10</t>
    <rPh sb="0" eb="1">
      <t>ベツ</t>
    </rPh>
    <phoneticPr fontId="3"/>
  </si>
  <si>
    <t>別-11</t>
    <rPh sb="0" eb="1">
      <t>ベツ</t>
    </rPh>
    <phoneticPr fontId="3"/>
  </si>
  <si>
    <t>別紙内訳-3</t>
    <rPh sb="0" eb="2">
      <t>ベッシ</t>
    </rPh>
    <rPh sb="2" eb="4">
      <t>ウチワケ</t>
    </rPh>
    <phoneticPr fontId="3"/>
  </si>
  <si>
    <t>別紙内訳-4</t>
    <rPh sb="0" eb="2">
      <t>ベッシ</t>
    </rPh>
    <rPh sb="2" eb="4">
      <t>ウチワケ</t>
    </rPh>
    <phoneticPr fontId="3"/>
  </si>
  <si>
    <t>別紙内訳-5</t>
    <rPh sb="0" eb="2">
      <t>ベッシ</t>
    </rPh>
    <rPh sb="2" eb="4">
      <t>ウチワケ</t>
    </rPh>
    <phoneticPr fontId="3"/>
  </si>
  <si>
    <t>別紙内訳-6</t>
    <rPh sb="0" eb="2">
      <t>ベッシ</t>
    </rPh>
    <rPh sb="2" eb="4">
      <t>ウチワケ</t>
    </rPh>
    <phoneticPr fontId="3"/>
  </si>
  <si>
    <t>別紙内訳-7</t>
    <rPh sb="0" eb="2">
      <t>ベッシ</t>
    </rPh>
    <rPh sb="2" eb="4">
      <t>ウチワケ</t>
    </rPh>
    <phoneticPr fontId="3"/>
  </si>
  <si>
    <t>別紙内訳-8</t>
    <rPh sb="0" eb="4">
      <t>ベッシウチワケ</t>
    </rPh>
    <phoneticPr fontId="3"/>
  </si>
  <si>
    <t>別紙内訳-10</t>
    <rPh sb="0" eb="2">
      <t>ベッシ</t>
    </rPh>
    <rPh sb="2" eb="4">
      <t>ウチワケ</t>
    </rPh>
    <phoneticPr fontId="3"/>
  </si>
  <si>
    <t>６、床暖房設備工事</t>
    <rPh sb="2" eb="3">
      <t>ユカ</t>
    </rPh>
    <rPh sb="3" eb="5">
      <t>ダンボウ</t>
    </rPh>
    <rPh sb="5" eb="7">
      <t>セツビ</t>
    </rPh>
    <rPh sb="7" eb="9">
      <t>コウジ</t>
    </rPh>
    <phoneticPr fontId="3"/>
  </si>
  <si>
    <t>５、冷暖房設備工事</t>
    <rPh sb="2" eb="5">
      <t>レイダンボウ</t>
    </rPh>
    <rPh sb="5" eb="7">
      <t>セツビ</t>
    </rPh>
    <rPh sb="7" eb="9">
      <t>コウジ</t>
    </rPh>
    <phoneticPr fontId="3"/>
  </si>
  <si>
    <t>MP-C236BS　　（1888×909×12）　390ｗ　　ｾﾝｻｰ､付属BOX付</t>
    <rPh sb="36" eb="38">
      <t>フゾク</t>
    </rPh>
    <rPh sb="41" eb="42">
      <t>フ</t>
    </rPh>
    <phoneticPr fontId="29"/>
  </si>
  <si>
    <t>MP-C236B　　（1888×909×12）　390ｗ　　接続BOX付</t>
    <rPh sb="30" eb="32">
      <t>セツゾク</t>
    </rPh>
    <rPh sb="35" eb="36">
      <t>フ</t>
    </rPh>
    <phoneticPr fontId="29"/>
  </si>
  <si>
    <t>MP-C232BS　（676×909×12）　130ｗ　　ｾﾝｻｰ､付属BOX付</t>
    <rPh sb="34" eb="36">
      <t>フゾク</t>
    </rPh>
    <rPh sb="39" eb="40">
      <t>フ</t>
    </rPh>
    <phoneticPr fontId="29"/>
  </si>
  <si>
    <t>MP-C232B　（676×909×12）　130ｗ　　接続BOX付</t>
    <rPh sb="28" eb="30">
      <t>セツゾク</t>
    </rPh>
    <rPh sb="33" eb="34">
      <t>フ</t>
    </rPh>
    <phoneticPr fontId="29"/>
  </si>
  <si>
    <t>MP-C216B　（1888×303×12）　130ｗ　　接続BOX付</t>
    <rPh sb="29" eb="31">
      <t>セツゾク</t>
    </rPh>
    <rPh sb="34" eb="35">
      <t>フ</t>
    </rPh>
    <phoneticPr fontId="29"/>
  </si>
  <si>
    <t>　接続材</t>
    <rPh sb="1" eb="4">
      <t>セツゾクザイ</t>
    </rPh>
    <phoneticPr fontId="29"/>
  </si>
  <si>
    <t>　ﾊﾟﾈﾙﾋｰﾀｰ</t>
    <phoneticPr fontId="29"/>
  </si>
  <si>
    <t>MP-C236N　　（1818×909×12）　390ｗ　　</t>
    <phoneticPr fontId="29"/>
  </si>
  <si>
    <t>MP-C233N　　（909×909×12）　195ｗ　　</t>
    <phoneticPr fontId="29"/>
  </si>
  <si>
    <t>MP-C232N　（676×909×12）　130ｗ　　</t>
    <phoneticPr fontId="29"/>
  </si>
  <si>
    <t>MP-C212N　（606×303×12）　　43ｗ　　</t>
    <phoneticPr fontId="29"/>
  </si>
  <si>
    <t>　　〃</t>
    <phoneticPr fontId="3"/>
  </si>
  <si>
    <t>　リードケーブル</t>
    <phoneticPr fontId="29"/>
  </si>
  <si>
    <t>RHVV5.5sq</t>
    <phoneticPr fontId="29"/>
  </si>
  <si>
    <t>　制御盤　FH-1</t>
    <rPh sb="1" eb="4">
      <t>セイギョバン</t>
    </rPh>
    <phoneticPr fontId="29"/>
  </si>
  <si>
    <t>　制御盤　FH-2</t>
    <rPh sb="1" eb="4">
      <t>セイギョバン</t>
    </rPh>
    <phoneticPr fontId="29"/>
  </si>
  <si>
    <t>　制御盤　FH-3</t>
    <rPh sb="1" eb="4">
      <t>セイギョバン</t>
    </rPh>
    <phoneticPr fontId="29"/>
  </si>
  <si>
    <t>　制御盤　FH-4</t>
    <rPh sb="1" eb="4">
      <t>セイギョバン</t>
    </rPh>
    <phoneticPr fontId="29"/>
  </si>
  <si>
    <t>　温度ｺﾝﾄﾛｰﾗｰ　</t>
    <rPh sb="1" eb="3">
      <t>オンド</t>
    </rPh>
    <phoneticPr fontId="29"/>
  </si>
  <si>
    <t>MD-433S</t>
    <phoneticPr fontId="29"/>
  </si>
  <si>
    <t>　雑材・消耗品</t>
    <rPh sb="1" eb="3">
      <t>ザツザイ</t>
    </rPh>
    <rPh sb="4" eb="7">
      <t>ショウモウヒン</t>
    </rPh>
    <phoneticPr fontId="29"/>
  </si>
  <si>
    <t>　電気工事費</t>
    <rPh sb="1" eb="6">
      <t>デンキコウジヒ</t>
    </rPh>
    <phoneticPr fontId="29"/>
  </si>
  <si>
    <t>制御版より2次側</t>
    <rPh sb="0" eb="3">
      <t>セイギョバン</t>
    </rPh>
    <rPh sb="6" eb="7">
      <t>ジ</t>
    </rPh>
    <rPh sb="7" eb="8">
      <t>ガワ</t>
    </rPh>
    <phoneticPr fontId="29"/>
  </si>
  <si>
    <t>　パネルヒーター布設工事</t>
    <rPh sb="8" eb="12">
      <t>フセツコウジ</t>
    </rPh>
    <phoneticPr fontId="29"/>
  </si>
  <si>
    <t>　試運転調整費</t>
    <rPh sb="1" eb="7">
      <t>シウンテンチョウセイヒ</t>
    </rPh>
    <phoneticPr fontId="29"/>
  </si>
  <si>
    <t>　交通運搬費</t>
    <rPh sb="1" eb="3">
      <t>コウツウ</t>
    </rPh>
    <rPh sb="3" eb="6">
      <t>ウンパンヒ</t>
    </rPh>
    <phoneticPr fontId="29"/>
  </si>
  <si>
    <t>枚</t>
    <rPh sb="0" eb="1">
      <t>マイ</t>
    </rPh>
    <phoneticPr fontId="29"/>
  </si>
  <si>
    <t>式</t>
    <rPh sb="0" eb="1">
      <t>シキ</t>
    </rPh>
    <phoneticPr fontId="29"/>
  </si>
  <si>
    <t>面</t>
    <rPh sb="0" eb="1">
      <t>メン</t>
    </rPh>
    <phoneticPr fontId="29"/>
  </si>
  <si>
    <t>台</t>
    <rPh sb="0" eb="1">
      <t>ダイ</t>
    </rPh>
    <phoneticPr fontId="29"/>
  </si>
  <si>
    <t>　　　　　５　計</t>
    <rPh sb="7" eb="8">
      <t>ケイ</t>
    </rPh>
    <phoneticPr fontId="3"/>
  </si>
  <si>
    <t>　 器具取付費</t>
    <rPh sb="2" eb="4">
      <t>キグ</t>
    </rPh>
    <rPh sb="4" eb="7">
      <t>トリツケヒ</t>
    </rPh>
    <phoneticPr fontId="3"/>
  </si>
  <si>
    <t>13A</t>
    <phoneticPr fontId="3"/>
  </si>
  <si>
    <t>　　　　　　　計</t>
    <rPh sb="7" eb="8">
      <t>ケイ</t>
    </rPh>
    <phoneticPr fontId="3"/>
  </si>
  <si>
    <t>代価-03</t>
    <rPh sb="0" eb="2">
      <t>ダイカ</t>
    </rPh>
    <phoneticPr fontId="3"/>
  </si>
  <si>
    <t>　小口径汚水桝（塩ビ製蓋付)</t>
    <rPh sb="1" eb="4">
      <t>ショウコウケイ</t>
    </rPh>
    <rPh sb="4" eb="7">
      <t>オスイマス</t>
    </rPh>
    <rPh sb="8" eb="9">
      <t>エン</t>
    </rPh>
    <rPh sb="10" eb="11">
      <t>セイ</t>
    </rPh>
    <rPh sb="11" eb="12">
      <t>フタ</t>
    </rPh>
    <rPh sb="12" eb="13">
      <t>フ</t>
    </rPh>
    <phoneticPr fontId="3"/>
  </si>
  <si>
    <t>　配管用炭素鋼鋼管(白)MD</t>
    <rPh sb="1" eb="4">
      <t>ハイカンヨウ</t>
    </rPh>
    <rPh sb="4" eb="9">
      <t>タンソコウコウカン</t>
    </rPh>
    <rPh sb="10" eb="11">
      <t>シロ</t>
    </rPh>
    <phoneticPr fontId="3"/>
  </si>
  <si>
    <t>７、換気設備工事</t>
    <rPh sb="2" eb="4">
      <t>カンキ</t>
    </rPh>
    <rPh sb="4" eb="6">
      <t>セツビ</t>
    </rPh>
    <rPh sb="6" eb="8">
      <t>コウジ</t>
    </rPh>
    <phoneticPr fontId="3"/>
  </si>
  <si>
    <t>　１）換気機器設備</t>
    <rPh sb="3" eb="5">
      <t>カンキ</t>
    </rPh>
    <rPh sb="5" eb="7">
      <t>キキ</t>
    </rPh>
    <rPh sb="7" eb="9">
      <t>セツビ</t>
    </rPh>
    <phoneticPr fontId="3"/>
  </si>
  <si>
    <t>HEU-1　全熱交換換気装置</t>
    <rPh sb="6" eb="8">
      <t>ゼンネツ</t>
    </rPh>
    <rPh sb="8" eb="10">
      <t>コウカン</t>
    </rPh>
    <rPh sb="10" eb="12">
      <t>カンキ</t>
    </rPh>
    <rPh sb="12" eb="14">
      <t>ソウチ</t>
    </rPh>
    <phoneticPr fontId="29"/>
  </si>
  <si>
    <t>天埋ｶｾｯﾄ形（ｲﾝﾃﾘｱﾊﾟﾈﾙ付)</t>
    <rPh sb="0" eb="2">
      <t>テンウメ</t>
    </rPh>
    <rPh sb="6" eb="7">
      <t>カタ</t>
    </rPh>
    <rPh sb="17" eb="18">
      <t>フ</t>
    </rPh>
    <phoneticPr fontId="29"/>
  </si>
  <si>
    <t>処理風量：150m3/h,SP:30Pa　　　</t>
    <rPh sb="0" eb="4">
      <t>ショリフウリョウ</t>
    </rPh>
    <phoneticPr fontId="29"/>
  </si>
  <si>
    <t>ｺﾝﾄﾛｰﾙｽｲｯﾁ(普通）</t>
    <rPh sb="11" eb="13">
      <t>フツウ</t>
    </rPh>
    <phoneticPr fontId="29"/>
  </si>
  <si>
    <t>HEU-2　全熱交換換気装置</t>
    <rPh sb="6" eb="8">
      <t>ゼンネツ</t>
    </rPh>
    <rPh sb="8" eb="10">
      <t>コウカン</t>
    </rPh>
    <rPh sb="10" eb="12">
      <t>カンキ</t>
    </rPh>
    <rPh sb="12" eb="14">
      <t>ソウチ</t>
    </rPh>
    <phoneticPr fontId="29"/>
  </si>
  <si>
    <t>処理風量：250m3/h,SP:40Pa　　　</t>
    <rPh sb="0" eb="4">
      <t>ショリフウリョウ</t>
    </rPh>
    <phoneticPr fontId="29"/>
  </si>
  <si>
    <t>HEU-3　全熱交換換気装置</t>
    <rPh sb="6" eb="8">
      <t>ゼンネツ</t>
    </rPh>
    <rPh sb="8" eb="10">
      <t>コウカン</t>
    </rPh>
    <rPh sb="10" eb="12">
      <t>カンキ</t>
    </rPh>
    <rPh sb="12" eb="14">
      <t>ソウチ</t>
    </rPh>
    <phoneticPr fontId="29"/>
  </si>
  <si>
    <t>処理風量：360m3/h,SP:50Pa　　　</t>
    <rPh sb="0" eb="4">
      <t>ショリフウリョウ</t>
    </rPh>
    <phoneticPr fontId="29"/>
  </si>
  <si>
    <t>HEU-4　全熱交換換気装置</t>
    <rPh sb="6" eb="8">
      <t>ゼンネツ</t>
    </rPh>
    <rPh sb="8" eb="10">
      <t>コウカン</t>
    </rPh>
    <rPh sb="10" eb="12">
      <t>カンキ</t>
    </rPh>
    <rPh sb="12" eb="14">
      <t>ソウチ</t>
    </rPh>
    <phoneticPr fontId="29"/>
  </si>
  <si>
    <t>処理風量：420m3/h,SP:50Pa　　　</t>
    <rPh sb="0" eb="4">
      <t>ショリフウリョウ</t>
    </rPh>
    <phoneticPr fontId="29"/>
  </si>
  <si>
    <t>FV-1　天井埋込換気扇</t>
    <rPh sb="5" eb="7">
      <t>テンジョウ</t>
    </rPh>
    <rPh sb="7" eb="9">
      <t>ウメコミ</t>
    </rPh>
    <rPh sb="9" eb="12">
      <t>カンキセン</t>
    </rPh>
    <phoneticPr fontId="29"/>
  </si>
  <si>
    <t>ｼﾛｯｺﾌｧﾝ　80φ(ダクト径100φ）</t>
    <rPh sb="15" eb="16">
      <t>ケイ</t>
    </rPh>
    <phoneticPr fontId="29"/>
  </si>
  <si>
    <t>処理風量：30m3/h,SP:30Pa　　　</t>
    <rPh sb="0" eb="4">
      <t>ショリフウリョウ</t>
    </rPh>
    <phoneticPr fontId="29"/>
  </si>
  <si>
    <t>FV-2　天井埋込換気扇</t>
    <rPh sb="5" eb="7">
      <t>テンジョウ</t>
    </rPh>
    <rPh sb="7" eb="9">
      <t>ウメコミ</t>
    </rPh>
    <rPh sb="9" eb="12">
      <t>カンキセン</t>
    </rPh>
    <phoneticPr fontId="29"/>
  </si>
  <si>
    <t>ｼﾛｯｺﾌｧﾝ　100φ(ダクト径100φ）</t>
    <rPh sb="16" eb="17">
      <t>ケイ</t>
    </rPh>
    <phoneticPr fontId="29"/>
  </si>
  <si>
    <t>FV-3　天井埋込換気扇</t>
    <rPh sb="5" eb="7">
      <t>テンジョウ</t>
    </rPh>
    <rPh sb="7" eb="9">
      <t>ウメコミ</t>
    </rPh>
    <rPh sb="9" eb="12">
      <t>カンキセン</t>
    </rPh>
    <phoneticPr fontId="29"/>
  </si>
  <si>
    <t>ｼﾛｯｺﾌｧﾝ　130φ(ダクト径150φ）</t>
    <rPh sb="16" eb="17">
      <t>ケイ</t>
    </rPh>
    <phoneticPr fontId="29"/>
  </si>
  <si>
    <t>台</t>
    <rPh sb="0" eb="1">
      <t>ダイ</t>
    </rPh>
    <phoneticPr fontId="3"/>
  </si>
  <si>
    <t>個</t>
    <rPh sb="0" eb="1">
      <t>コ</t>
    </rPh>
    <phoneticPr fontId="3"/>
  </si>
  <si>
    <t>FV-4　天井埋込換気扇</t>
    <rPh sb="5" eb="7">
      <t>テンジョウ</t>
    </rPh>
    <rPh sb="7" eb="9">
      <t>ウメコミ</t>
    </rPh>
    <rPh sb="9" eb="12">
      <t>カンキセン</t>
    </rPh>
    <phoneticPr fontId="29"/>
  </si>
  <si>
    <t>ｼﾛｯｺﾌｧﾝ　200φ(ダクト径150φ）</t>
    <rPh sb="16" eb="17">
      <t>ケイ</t>
    </rPh>
    <phoneticPr fontId="29"/>
  </si>
  <si>
    <t>処理風量：330m3/h,SP:30Pa　　　</t>
    <rPh sb="0" eb="4">
      <t>ショリフウリョウ</t>
    </rPh>
    <phoneticPr fontId="29"/>
  </si>
  <si>
    <t>FV-5　天井埋込換気扇</t>
    <rPh sb="5" eb="7">
      <t>テンジョウ</t>
    </rPh>
    <rPh sb="7" eb="9">
      <t>ウメコミ</t>
    </rPh>
    <rPh sb="9" eb="12">
      <t>カンキセン</t>
    </rPh>
    <phoneticPr fontId="29"/>
  </si>
  <si>
    <t>ｼﾛｯｺﾌｧﾝ　180φ(ダクト径150φ）金属ｸﾞﾘﾙ付</t>
    <rPh sb="16" eb="17">
      <t>ケイ</t>
    </rPh>
    <rPh sb="22" eb="24">
      <t>キンゾク</t>
    </rPh>
    <rPh sb="28" eb="29">
      <t>フ</t>
    </rPh>
    <phoneticPr fontId="29"/>
  </si>
  <si>
    <t>処理風量：200m3/h,SP:30Pa　　　</t>
    <rPh sb="0" eb="4">
      <t>ショリフウリョウ</t>
    </rPh>
    <phoneticPr fontId="29"/>
  </si>
  <si>
    <t>FV-6　天井埋込換気扇</t>
    <rPh sb="5" eb="7">
      <t>テンジョウ</t>
    </rPh>
    <rPh sb="7" eb="9">
      <t>ウメコミ</t>
    </rPh>
    <rPh sb="9" eb="12">
      <t>カンキセン</t>
    </rPh>
    <phoneticPr fontId="29"/>
  </si>
  <si>
    <t>ｼﾛｯｺﾌｧﾝ　180φ(ダクト径150φ）</t>
    <rPh sb="16" eb="17">
      <t>ケイ</t>
    </rPh>
    <phoneticPr fontId="29"/>
  </si>
  <si>
    <t>処理風量：250m3/h,SP:30Pa　　　</t>
    <rPh sb="0" eb="4">
      <t>ショリフウリョウ</t>
    </rPh>
    <phoneticPr fontId="29"/>
  </si>
  <si>
    <t>処理風量60m3/h,SP:30Pa　　　</t>
    <rPh sb="0" eb="4">
      <t>ショリフウリョウ</t>
    </rPh>
    <phoneticPr fontId="29"/>
  </si>
  <si>
    <t>処理風量100m3/h,SP:30Pa　　　</t>
    <rPh sb="0" eb="4">
      <t>ショリフウリョウ</t>
    </rPh>
    <phoneticPr fontId="29"/>
  </si>
  <si>
    <t>FV-7　天井埋込換気扇</t>
    <rPh sb="5" eb="7">
      <t>テンジョウ</t>
    </rPh>
    <rPh sb="7" eb="9">
      <t>ウメコミ</t>
    </rPh>
    <rPh sb="9" eb="12">
      <t>カンキセン</t>
    </rPh>
    <phoneticPr fontId="29"/>
  </si>
  <si>
    <t>処理風量：270m3/h,SP:30Pa　　　</t>
    <rPh sb="0" eb="4">
      <t>ショリフウリョウ</t>
    </rPh>
    <phoneticPr fontId="29"/>
  </si>
  <si>
    <t>SUS製ベンドキャップ</t>
    <rPh sb="3" eb="4">
      <t>セイ</t>
    </rPh>
    <phoneticPr fontId="29"/>
  </si>
  <si>
    <t>平型ｳｴｻﾞｶﾊﾞｰ　　　　　（防虫網付)100φ</t>
    <rPh sb="0" eb="2">
      <t>ヒラガタ</t>
    </rPh>
    <rPh sb="16" eb="17">
      <t>アミ</t>
    </rPh>
    <rPh sb="17" eb="18">
      <t>ムシ</t>
    </rPh>
    <rPh sb="18" eb="19">
      <t>）</t>
    </rPh>
    <phoneticPr fontId="29"/>
  </si>
  <si>
    <t>平型ｳｴｻﾞｶﾊﾞｰ　　　　　（防虫網付)150φ</t>
    <rPh sb="0" eb="2">
      <t>ヒラガタ</t>
    </rPh>
    <rPh sb="16" eb="17">
      <t>アミ</t>
    </rPh>
    <rPh sb="17" eb="18">
      <t>ムシ</t>
    </rPh>
    <rPh sb="18" eb="19">
      <t>）</t>
    </rPh>
    <phoneticPr fontId="29"/>
  </si>
  <si>
    <t>平型ｳｴｻﾞｶﾊﾞｰ　　　　　（防虫網付)200φ</t>
    <rPh sb="0" eb="2">
      <t>ヒラガタ</t>
    </rPh>
    <rPh sb="16" eb="17">
      <t>アミ</t>
    </rPh>
    <rPh sb="17" eb="18">
      <t>ムシ</t>
    </rPh>
    <rPh sb="18" eb="19">
      <t>）</t>
    </rPh>
    <phoneticPr fontId="29"/>
  </si>
  <si>
    <t>機器取付費</t>
    <rPh sb="0" eb="2">
      <t>キキ</t>
    </rPh>
    <rPh sb="2" eb="5">
      <t>トリツケヒ</t>
    </rPh>
    <phoneticPr fontId="3"/>
  </si>
  <si>
    <t>天井切抜き</t>
    <rPh sb="0" eb="2">
      <t>テンジョウ</t>
    </rPh>
    <rPh sb="2" eb="4">
      <t>キリヌ</t>
    </rPh>
    <phoneticPr fontId="3"/>
  </si>
  <si>
    <t>ｍ</t>
    <phoneticPr fontId="3"/>
  </si>
  <si>
    <t>　　　　　６　計</t>
    <rPh sb="7" eb="8">
      <t>ケイ</t>
    </rPh>
    <phoneticPr fontId="3"/>
  </si>
  <si>
    <t>式</t>
    <rPh sb="0" eb="1">
      <t>シキ</t>
    </rPh>
    <phoneticPr fontId="3"/>
  </si>
  <si>
    <t>別紙内訳　11</t>
    <rPh sb="0" eb="2">
      <t>ベッシ</t>
    </rPh>
    <rPh sb="2" eb="4">
      <t>ウチワケ</t>
    </rPh>
    <phoneticPr fontId="3"/>
  </si>
  <si>
    <t>　２）ダクト設備</t>
    <rPh sb="6" eb="8">
      <t>セツビ</t>
    </rPh>
    <phoneticPr fontId="3"/>
  </si>
  <si>
    <t>　スパイラルダクト(ｲﾝｻｰﾄ有)</t>
    <rPh sb="15" eb="16">
      <t>ア</t>
    </rPh>
    <phoneticPr fontId="3"/>
  </si>
  <si>
    <t>100φ</t>
    <phoneticPr fontId="3"/>
  </si>
  <si>
    <t>150φ</t>
    <phoneticPr fontId="3"/>
  </si>
  <si>
    <t>200φ</t>
    <phoneticPr fontId="3"/>
  </si>
  <si>
    <t>　　　　〃</t>
    <phoneticPr fontId="3"/>
  </si>
  <si>
    <t>ｍ</t>
    <phoneticPr fontId="3"/>
  </si>
  <si>
    <t>　保温工事</t>
    <rPh sb="1" eb="3">
      <t>ホオン</t>
    </rPh>
    <rPh sb="3" eb="5">
      <t>コウジ</t>
    </rPh>
    <phoneticPr fontId="3"/>
  </si>
  <si>
    <t>別紙内訳　14</t>
    <rPh sb="0" eb="4">
      <t>ベッシウチワケ</t>
    </rPh>
    <phoneticPr fontId="3"/>
  </si>
  <si>
    <t>　　　　７　計</t>
    <rPh sb="6" eb="7">
      <t>ケイ</t>
    </rPh>
    <phoneticPr fontId="3"/>
  </si>
  <si>
    <t>８，自動制御計装工事</t>
    <rPh sb="2" eb="4">
      <t>ジドウ</t>
    </rPh>
    <rPh sb="4" eb="6">
      <t>セイギョ</t>
    </rPh>
    <rPh sb="6" eb="8">
      <t>ケイソウ</t>
    </rPh>
    <rPh sb="8" eb="10">
      <t>コウジ</t>
    </rPh>
    <phoneticPr fontId="3"/>
  </si>
  <si>
    <t>　ケーブル</t>
    <phoneticPr fontId="29"/>
  </si>
  <si>
    <t>　　　　　　　　　　　　　　　EM-ECTF　0.75sq×2C</t>
    <phoneticPr fontId="29"/>
  </si>
  <si>
    <t>　　　　　　　　　　　　　　　EM-CEE　1.25sq×2C</t>
    <phoneticPr fontId="29"/>
  </si>
  <si>
    <t>　　　　　　　　　　　　　　　EM-CEE　1.25sq×6C</t>
    <phoneticPr fontId="29"/>
  </si>
  <si>
    <t>　　　　　　　　　　　　　　　EM-CEES　1.25sq×2C</t>
    <phoneticPr fontId="29"/>
  </si>
  <si>
    <t>合成樹脂可とう管</t>
    <rPh sb="0" eb="4">
      <t>ゴウセイジュシ</t>
    </rPh>
    <rPh sb="4" eb="5">
      <t>カ</t>
    </rPh>
    <rPh sb="7" eb="8">
      <t>カン</t>
    </rPh>
    <phoneticPr fontId="29"/>
  </si>
  <si>
    <t>PF16</t>
    <phoneticPr fontId="29"/>
  </si>
  <si>
    <t>PF22</t>
    <phoneticPr fontId="29"/>
  </si>
  <si>
    <t>樹脂管付属品</t>
    <rPh sb="0" eb="3">
      <t>ジュシカン</t>
    </rPh>
    <rPh sb="3" eb="6">
      <t>フゾクヒン</t>
    </rPh>
    <phoneticPr fontId="29"/>
  </si>
  <si>
    <t>アウトレットボックス</t>
    <phoneticPr fontId="29"/>
  </si>
  <si>
    <t>102□×44</t>
    <phoneticPr fontId="29"/>
  </si>
  <si>
    <t>　　〃</t>
    <phoneticPr fontId="3"/>
  </si>
  <si>
    <t>吊材料費及び支持金具</t>
    <rPh sb="0" eb="1">
      <t>ツリ</t>
    </rPh>
    <rPh sb="1" eb="4">
      <t>ザイリョウヒ</t>
    </rPh>
    <rPh sb="4" eb="5">
      <t>オヨ</t>
    </rPh>
    <rPh sb="6" eb="8">
      <t>シジ</t>
    </rPh>
    <rPh sb="8" eb="10">
      <t>カナグ</t>
    </rPh>
    <phoneticPr fontId="29"/>
  </si>
  <si>
    <t>雑材料･消耗品</t>
    <rPh sb="0" eb="3">
      <t>ザツザイリョウ</t>
    </rPh>
    <rPh sb="4" eb="7">
      <t>ショウモウヒン</t>
    </rPh>
    <phoneticPr fontId="29"/>
  </si>
  <si>
    <t>機器･材料楊重費</t>
    <rPh sb="0" eb="2">
      <t>キキ</t>
    </rPh>
    <rPh sb="3" eb="5">
      <t>ザイリョウ</t>
    </rPh>
    <rPh sb="5" eb="7">
      <t>ヨウジュウ</t>
    </rPh>
    <rPh sb="7" eb="8">
      <t>ヒ</t>
    </rPh>
    <phoneticPr fontId="29"/>
  </si>
  <si>
    <t>試運転立会費</t>
    <rPh sb="0" eb="3">
      <t>シウンテン</t>
    </rPh>
    <rPh sb="3" eb="6">
      <t>タチアイヒ</t>
    </rPh>
    <phoneticPr fontId="29"/>
  </si>
  <si>
    <t>機器取付費</t>
    <rPh sb="0" eb="5">
      <t>キキトリツケヒ</t>
    </rPh>
    <phoneticPr fontId="29"/>
  </si>
  <si>
    <t>個</t>
    <rPh sb="0" eb="1">
      <t>コ</t>
    </rPh>
    <phoneticPr fontId="29"/>
  </si>
  <si>
    <t>結線費</t>
    <rPh sb="0" eb="2">
      <t>ケッセン</t>
    </rPh>
    <rPh sb="2" eb="3">
      <t>ヒ</t>
    </rPh>
    <phoneticPr fontId="29"/>
  </si>
  <si>
    <t>労務費</t>
    <rPh sb="0" eb="3">
      <t>ロウムヒ</t>
    </rPh>
    <phoneticPr fontId="29"/>
  </si>
  <si>
    <t>雑工費</t>
    <rPh sb="0" eb="1">
      <t>ザツ</t>
    </rPh>
    <rPh sb="1" eb="3">
      <t>コウヒ</t>
    </rPh>
    <phoneticPr fontId="29"/>
  </si>
  <si>
    <t>交通費</t>
    <rPh sb="0" eb="3">
      <t>コウツウヒ</t>
    </rPh>
    <phoneticPr fontId="29"/>
  </si>
  <si>
    <t>材料運搬費</t>
    <rPh sb="0" eb="2">
      <t>ザイリョウ</t>
    </rPh>
    <rPh sb="2" eb="5">
      <t>ウンパンヒ</t>
    </rPh>
    <phoneticPr fontId="29"/>
  </si>
  <si>
    <t>廃材処理費</t>
    <rPh sb="0" eb="2">
      <t>ハイザイ</t>
    </rPh>
    <rPh sb="2" eb="5">
      <t>ショリヒ</t>
    </rPh>
    <phoneticPr fontId="29"/>
  </si>
  <si>
    <t>諸経費</t>
    <rPh sb="0" eb="3">
      <t>ショケイヒ</t>
    </rPh>
    <phoneticPr fontId="29"/>
  </si>
  <si>
    <t>　　　　８　計</t>
    <rPh sb="6" eb="7">
      <t>ケイ</t>
    </rPh>
    <phoneticPr fontId="3"/>
  </si>
  <si>
    <t>９，消雪配管設備工事</t>
    <rPh sb="2" eb="4">
      <t>ショウセツ</t>
    </rPh>
    <rPh sb="4" eb="8">
      <t>ハイカンセツビ</t>
    </rPh>
    <rPh sb="8" eb="10">
      <t>コウジ</t>
    </rPh>
    <phoneticPr fontId="3"/>
  </si>
  <si>
    <t>送水管</t>
    <rPh sb="0" eb="3">
      <t>ソウスイカン</t>
    </rPh>
    <phoneticPr fontId="39"/>
  </si>
  <si>
    <t>散水管</t>
    <rPh sb="0" eb="2">
      <t>サンスイ</t>
    </rPh>
    <rPh sb="2" eb="3">
      <t>カン</t>
    </rPh>
    <phoneticPr fontId="39"/>
  </si>
  <si>
    <t>ノズル（散水穴開閉式）</t>
    <rPh sb="4" eb="6">
      <t>サンスイ</t>
    </rPh>
    <rPh sb="6" eb="7">
      <t>アナ</t>
    </rPh>
    <rPh sb="7" eb="10">
      <t>カイヘイシキ</t>
    </rPh>
    <phoneticPr fontId="39"/>
  </si>
  <si>
    <t>ドレーン</t>
    <phoneticPr fontId="39"/>
  </si>
  <si>
    <t>仕切弁</t>
    <rPh sb="0" eb="3">
      <t>シキリベン</t>
    </rPh>
    <phoneticPr fontId="39"/>
  </si>
  <si>
    <t>止水栓筺</t>
    <rPh sb="0" eb="3">
      <t>シスイセン</t>
    </rPh>
    <phoneticPr fontId="39"/>
  </si>
  <si>
    <t>根切り</t>
    <rPh sb="0" eb="2">
      <t>ネキリ</t>
    </rPh>
    <phoneticPr fontId="39"/>
  </si>
  <si>
    <t>埋戻し</t>
    <rPh sb="0" eb="2">
      <t>ウメモドシ</t>
    </rPh>
    <phoneticPr fontId="39"/>
  </si>
  <si>
    <t>HIVP100A 地中配管</t>
    <rPh sb="9" eb="11">
      <t>tityuu</t>
    </rPh>
    <rPh sb="11" eb="13">
      <t>ハイカン</t>
    </rPh>
    <phoneticPr fontId="39"/>
  </si>
  <si>
    <t>HIVP75A 地中配管</t>
    <rPh sb="8" eb="10">
      <t>tityuu</t>
    </rPh>
    <rPh sb="10" eb="12">
      <t>ハイカン</t>
    </rPh>
    <phoneticPr fontId="39"/>
  </si>
  <si>
    <t>HIVP65A 地中配管</t>
    <rPh sb="8" eb="10">
      <t>tityuu</t>
    </rPh>
    <rPh sb="10" eb="12">
      <t>ハイカン</t>
    </rPh>
    <phoneticPr fontId="39"/>
  </si>
  <si>
    <t>HIVP50A 地中配管</t>
    <rPh sb="8" eb="10">
      <t>tityuu</t>
    </rPh>
    <rPh sb="10" eb="12">
      <t>ハイカン</t>
    </rPh>
    <phoneticPr fontId="39"/>
  </si>
  <si>
    <t>HIVP50A 屋外架空</t>
    <rPh sb="8" eb="12">
      <t>オクガイカクウ</t>
    </rPh>
    <phoneticPr fontId="39"/>
  </si>
  <si>
    <t>HIVP50A(φ3穴あけ＠300)屋外架空</t>
    <rPh sb="10" eb="11">
      <t>アナ</t>
    </rPh>
    <rPh sb="18" eb="22">
      <t>オクガイカクウ</t>
    </rPh>
    <phoneticPr fontId="39"/>
  </si>
  <si>
    <t>オールステンレス</t>
    <phoneticPr fontId="39"/>
  </si>
  <si>
    <t>50mm接続管エルボ一式ステンレス製</t>
    <rPh sb="4" eb="7">
      <t>セツゾクカン</t>
    </rPh>
    <rPh sb="11" eb="12">
      <t>シキ</t>
    </rPh>
    <phoneticPr fontId="39"/>
  </si>
  <si>
    <t>GV.65A</t>
    <phoneticPr fontId="39"/>
  </si>
  <si>
    <t>GV.50A</t>
    <phoneticPr fontId="39"/>
  </si>
  <si>
    <t>φ150　ステンレス製</t>
    <rPh sb="10" eb="11">
      <t>セイ</t>
    </rPh>
    <phoneticPr fontId="39"/>
  </si>
  <si>
    <t>B.H. 0.13m3</t>
    <phoneticPr fontId="39"/>
  </si>
  <si>
    <t>個</t>
    <rPh sb="0" eb="1">
      <t>コ</t>
    </rPh>
    <phoneticPr fontId="39"/>
  </si>
  <si>
    <t>ｍ</t>
    <phoneticPr fontId="39"/>
  </si>
  <si>
    <t>ｍ3</t>
    <phoneticPr fontId="39"/>
  </si>
  <si>
    <t>建設発生土処理</t>
    <rPh sb="0" eb="2">
      <t>ケンセツ</t>
    </rPh>
    <rPh sb="2" eb="4">
      <t>ハッセイド</t>
    </rPh>
    <rPh sb="4" eb="5">
      <t>ツチ</t>
    </rPh>
    <rPh sb="5" eb="7">
      <t>ショリ</t>
    </rPh>
    <phoneticPr fontId="39"/>
  </si>
  <si>
    <t>人力（場内敷き均し）</t>
    <rPh sb="0" eb="2">
      <t>ジンリキ</t>
    </rPh>
    <rPh sb="3" eb="5">
      <t>ジョウナイ</t>
    </rPh>
    <rPh sb="5" eb="6">
      <t>シキ</t>
    </rPh>
    <rPh sb="7" eb="8">
      <t>hitoshi</t>
    </rPh>
    <phoneticPr fontId="39"/>
  </si>
  <si>
    <t>山砂</t>
    <rPh sb="0" eb="2">
      <t>ヤマスナ</t>
    </rPh>
    <phoneticPr fontId="39"/>
  </si>
  <si>
    <t>m3</t>
    <phoneticPr fontId="39"/>
  </si>
  <si>
    <t>コンクリート工事</t>
    <rPh sb="6" eb="8">
      <t>コウジ</t>
    </rPh>
    <phoneticPr fontId="39"/>
  </si>
  <si>
    <t>27−8−25</t>
    <phoneticPr fontId="39"/>
  </si>
  <si>
    <t>鉄筋工事</t>
    <rPh sb="0" eb="4">
      <t>テッキンコウジ</t>
    </rPh>
    <phoneticPr fontId="39"/>
  </si>
  <si>
    <t>消雪用6φメッシュ</t>
    <rPh sb="0" eb="3">
      <t>ショウセツヨウ</t>
    </rPh>
    <phoneticPr fontId="39"/>
  </si>
  <si>
    <t>土工機械運搬</t>
    <rPh sb="0" eb="2">
      <t>ドコウ</t>
    </rPh>
    <rPh sb="2" eb="4">
      <t>kikai</t>
    </rPh>
    <rPh sb="4" eb="6">
      <t>ウンパン</t>
    </rPh>
    <phoneticPr fontId="39"/>
  </si>
  <si>
    <t>B.H.　013m3</t>
    <phoneticPr fontId="39"/>
  </si>
  <si>
    <t>舗装取り壊し（機械）</t>
    <rPh sb="0" eb="2">
      <t>ホソウ</t>
    </rPh>
    <rPh sb="2" eb="3">
      <t>トリコワシ</t>
    </rPh>
    <rPh sb="7" eb="9">
      <t>キカイ</t>
    </rPh>
    <phoneticPr fontId="39"/>
  </si>
  <si>
    <t>厚5cm程度</t>
    <rPh sb="0" eb="1">
      <t>アツ</t>
    </rPh>
    <rPh sb="4" eb="6">
      <t>テイド</t>
    </rPh>
    <phoneticPr fontId="39"/>
  </si>
  <si>
    <t>同集積、積込み</t>
    <rPh sb="0" eb="3">
      <t>ドウシュウセキ</t>
    </rPh>
    <rPh sb="4" eb="6">
      <t>tumikomi</t>
    </rPh>
    <phoneticPr fontId="39"/>
  </si>
  <si>
    <t>機械</t>
    <rPh sb="0" eb="2">
      <t>キカイ</t>
    </rPh>
    <phoneticPr fontId="39"/>
  </si>
  <si>
    <t>舗装切断</t>
    <rPh sb="0" eb="2">
      <t>ホソウ</t>
    </rPh>
    <rPh sb="2" eb="4">
      <t>セツダン</t>
    </rPh>
    <phoneticPr fontId="39"/>
  </si>
  <si>
    <t>アスファルト厚200以下</t>
    <rPh sb="6" eb="7">
      <t>アツ</t>
    </rPh>
    <rPh sb="10" eb="12">
      <t>イカ</t>
    </rPh>
    <phoneticPr fontId="39"/>
  </si>
  <si>
    <t>撤去材運搬</t>
    <rPh sb="0" eb="2">
      <t>テッキョ</t>
    </rPh>
    <rPh sb="2" eb="3">
      <t>ザイ</t>
    </rPh>
    <rPh sb="3" eb="5">
      <t>ウンパン</t>
    </rPh>
    <phoneticPr fontId="39"/>
  </si>
  <si>
    <t>DT.2t級　12km以下</t>
    <rPh sb="5" eb="6">
      <t>キュウ</t>
    </rPh>
    <rPh sb="11" eb="13">
      <t>イカ</t>
    </rPh>
    <phoneticPr fontId="39"/>
  </si>
  <si>
    <t>アスファルト処分</t>
    <rPh sb="6" eb="8">
      <t>ショブン</t>
    </rPh>
    <phoneticPr fontId="39"/>
  </si>
  <si>
    <t>水量調整費</t>
    <rPh sb="0" eb="2">
      <t>スイリョウ</t>
    </rPh>
    <rPh sb="2" eb="5">
      <t>チョウセイヒ</t>
    </rPh>
    <phoneticPr fontId="39"/>
  </si>
  <si>
    <t>Kg</t>
    <phoneticPr fontId="39"/>
  </si>
  <si>
    <t>往復</t>
    <rPh sb="0" eb="2">
      <t>オウフク</t>
    </rPh>
    <phoneticPr fontId="39"/>
  </si>
  <si>
    <t>ｍ2</t>
    <phoneticPr fontId="39"/>
  </si>
  <si>
    <t>ｔ</t>
    <phoneticPr fontId="39"/>
  </si>
  <si>
    <t>　　　　９　計</t>
    <rPh sb="6" eb="7">
      <t>ケイ</t>
    </rPh>
    <phoneticPr fontId="3"/>
  </si>
  <si>
    <t>別紙内訳　3　</t>
    <rPh sb="0" eb="2">
      <t>ベッシ</t>
    </rPh>
    <rPh sb="2" eb="4">
      <t>ウチワケ</t>
    </rPh>
    <phoneticPr fontId="3"/>
  </si>
  <si>
    <t>　給水設備　保温工事</t>
    <rPh sb="1" eb="3">
      <t>キュウスイ</t>
    </rPh>
    <rPh sb="3" eb="5">
      <t>セツビ</t>
    </rPh>
    <rPh sb="6" eb="10">
      <t>ホオンコウジ</t>
    </rPh>
    <phoneticPr fontId="3"/>
  </si>
  <si>
    <t>　　屋内ｲﾝﾍﾟｲ</t>
    <rPh sb="2" eb="4">
      <t>オクナイ</t>
    </rPh>
    <phoneticPr fontId="3"/>
  </si>
  <si>
    <t>20A　ﾎﾟﾘｽﾁﾚﾝ＋ｱﾙﾐｶﾞﾗｽｸﾛｽ筒</t>
    <rPh sb="22" eb="23">
      <t>ツツ</t>
    </rPh>
    <phoneticPr fontId="3"/>
  </si>
  <si>
    <t>25A　ﾎﾟﾘｽﾁﾚﾝ＋ｱﾙﾐｶﾞﾗｽｸﾛｽ筒</t>
    <rPh sb="22" eb="23">
      <t>ツツ</t>
    </rPh>
    <phoneticPr fontId="3"/>
  </si>
  <si>
    <t>ｍ</t>
    <phoneticPr fontId="3"/>
  </si>
  <si>
    <t>　　　　〃</t>
    <phoneticPr fontId="3"/>
  </si>
  <si>
    <t>　　便所･機械室</t>
    <rPh sb="2" eb="4">
      <t>ベンジョ</t>
    </rPh>
    <rPh sb="5" eb="8">
      <t>キカイシツ</t>
    </rPh>
    <phoneticPr fontId="3"/>
  </si>
  <si>
    <t>20A　ﾎﾟﾘｽﾁﾚﾝ＋ｱﾙﾐｶﾞﾗｽｸﾛｽ</t>
    <phoneticPr fontId="3"/>
  </si>
  <si>
    <t>25A　ﾎﾟﾘｽﾁﾚﾝ＋ｱﾙﾐｶﾞﾗｽｸﾛｽ</t>
    <phoneticPr fontId="3"/>
  </si>
  <si>
    <t>別紙内訳　4</t>
    <rPh sb="0" eb="2">
      <t>ベッシ</t>
    </rPh>
    <rPh sb="2" eb="4">
      <t>ウチワケ</t>
    </rPh>
    <phoneticPr fontId="3"/>
  </si>
  <si>
    <t>　配管工事費</t>
    <rPh sb="1" eb="3">
      <t>ハイカン</t>
    </rPh>
    <rPh sb="3" eb="6">
      <t>コウジヒ</t>
    </rPh>
    <phoneticPr fontId="3"/>
  </si>
  <si>
    <t>％</t>
    <phoneticPr fontId="3"/>
  </si>
  <si>
    <t>代価表-03</t>
    <rPh sb="0" eb="3">
      <t>ダイカヒョウ</t>
    </rPh>
    <phoneticPr fontId="3"/>
  </si>
  <si>
    <t>25A</t>
    <phoneticPr fontId="3"/>
  </si>
  <si>
    <t>　水抜き栓</t>
    <rPh sb="1" eb="3">
      <t>ミズヌ</t>
    </rPh>
    <rPh sb="4" eb="5">
      <t>セン</t>
    </rPh>
    <phoneticPr fontId="3"/>
  </si>
  <si>
    <t>　配管工</t>
    <rPh sb="1" eb="3">
      <t>ハイカン</t>
    </rPh>
    <rPh sb="3" eb="4">
      <t>コウ</t>
    </rPh>
    <phoneticPr fontId="3"/>
  </si>
  <si>
    <t>ｶﾀﾛｸﾞ（竹村MT-2-25050）　13,740×70％</t>
    <rPh sb="6" eb="8">
      <t>タケムラ</t>
    </rPh>
    <phoneticPr fontId="3"/>
  </si>
  <si>
    <t>人</t>
    <rPh sb="0" eb="1">
      <t>ニン</t>
    </rPh>
    <phoneticPr fontId="3"/>
  </si>
  <si>
    <t>　 その他</t>
    <rPh sb="4" eb="5">
      <t>タ</t>
    </rPh>
    <phoneticPr fontId="3"/>
  </si>
  <si>
    <t>%</t>
    <phoneticPr fontId="3"/>
  </si>
  <si>
    <t>代価-04</t>
    <rPh sb="0" eb="2">
      <t>ダイカ</t>
    </rPh>
    <phoneticPr fontId="3"/>
  </si>
  <si>
    <t>代価表-04</t>
    <rPh sb="0" eb="2">
      <t>ダイカ</t>
    </rPh>
    <rPh sb="2" eb="3">
      <t>ヒョウ</t>
    </rPh>
    <phoneticPr fontId="3"/>
  </si>
  <si>
    <t>別紙内訳　5</t>
    <rPh sb="0" eb="2">
      <t>ベッシ</t>
    </rPh>
    <rPh sb="2" eb="4">
      <t>ウチワケ</t>
    </rPh>
    <phoneticPr fontId="3"/>
  </si>
  <si>
    <t>べンドキャップ取付費</t>
    <rPh sb="7" eb="10">
      <t>トリツケヒ</t>
    </rPh>
    <phoneticPr fontId="3"/>
  </si>
  <si>
    <t>別紙内訳　15</t>
    <rPh sb="0" eb="4">
      <t>ベッシウチワケ</t>
    </rPh>
    <phoneticPr fontId="3"/>
  </si>
  <si>
    <t>別紙内訳-9</t>
    <rPh sb="0" eb="4">
      <t>ベッシウチワケ</t>
    </rPh>
    <phoneticPr fontId="3"/>
  </si>
  <si>
    <t>別紙内訳-11</t>
    <rPh sb="0" eb="2">
      <t>ベッシ</t>
    </rPh>
    <rPh sb="2" eb="4">
      <t>ウチワケ</t>
    </rPh>
    <phoneticPr fontId="3"/>
  </si>
  <si>
    <t>　　根切り</t>
    <rPh sb="2" eb="4">
      <t>ネキ</t>
    </rPh>
    <phoneticPr fontId="3"/>
  </si>
  <si>
    <t>人力</t>
    <rPh sb="0" eb="2">
      <t>ジンリキ</t>
    </rPh>
    <phoneticPr fontId="3"/>
  </si>
  <si>
    <t>ｍ3</t>
    <phoneticPr fontId="3"/>
  </si>
  <si>
    <t>機械</t>
    <rPh sb="0" eb="2">
      <t>キカイ</t>
    </rPh>
    <phoneticPr fontId="3"/>
  </si>
  <si>
    <t>　　埋戻し</t>
    <rPh sb="2" eb="4">
      <t>ウメモド</t>
    </rPh>
    <phoneticPr fontId="3"/>
  </si>
  <si>
    <t>山砂</t>
    <rPh sb="0" eb="1">
      <t>ヤマ</t>
    </rPh>
    <rPh sb="1" eb="2">
      <t>スナ</t>
    </rPh>
    <phoneticPr fontId="3"/>
  </si>
  <si>
    <t>　　残土処分</t>
    <rPh sb="2" eb="6">
      <t>ザンドショブン</t>
    </rPh>
    <phoneticPr fontId="3"/>
  </si>
  <si>
    <t>機械（構内敷き均し)</t>
    <rPh sb="0" eb="2">
      <t>キカイ</t>
    </rPh>
    <rPh sb="3" eb="5">
      <t>コウナイ</t>
    </rPh>
    <rPh sb="5" eb="6">
      <t>シ</t>
    </rPh>
    <rPh sb="7" eb="8">
      <t>ナラ</t>
    </rPh>
    <phoneticPr fontId="3"/>
  </si>
  <si>
    <t>別紙内訳　6</t>
    <rPh sb="0" eb="2">
      <t>ベッシ</t>
    </rPh>
    <rPh sb="2" eb="4">
      <t>ウチワケ</t>
    </rPh>
    <phoneticPr fontId="3"/>
  </si>
  <si>
    <t>40A</t>
    <phoneticPr fontId="3"/>
  </si>
  <si>
    <t>ｍ</t>
    <phoneticPr fontId="3"/>
  </si>
  <si>
    <t>50A</t>
    <phoneticPr fontId="3"/>
  </si>
  <si>
    <t>65A</t>
    <phoneticPr fontId="3"/>
  </si>
  <si>
    <t>100A</t>
    <phoneticPr fontId="3"/>
  </si>
  <si>
    <t>　　　　〃</t>
    <phoneticPr fontId="3"/>
  </si>
  <si>
    <t>　　便所･機械室ｲﾝﾍﾟｲ</t>
    <rPh sb="2" eb="4">
      <t>ベンジョ</t>
    </rPh>
    <rPh sb="5" eb="8">
      <t>キカイシツ</t>
    </rPh>
    <phoneticPr fontId="3"/>
  </si>
  <si>
    <t>40A</t>
    <phoneticPr fontId="3"/>
  </si>
  <si>
    <t>ｍ</t>
    <phoneticPr fontId="3"/>
  </si>
  <si>
    <t>65A</t>
    <phoneticPr fontId="3"/>
  </si>
  <si>
    <t>75A</t>
    <phoneticPr fontId="3"/>
  </si>
  <si>
    <t>別紙内訳　7</t>
    <rPh sb="0" eb="2">
      <t>ベッシ</t>
    </rPh>
    <rPh sb="2" eb="4">
      <t>ウチワケ</t>
    </rPh>
    <phoneticPr fontId="3"/>
  </si>
  <si>
    <t>別紙内訳　8</t>
    <rPh sb="0" eb="2">
      <t>ベッシ</t>
    </rPh>
    <rPh sb="2" eb="4">
      <t>ウチワケ</t>
    </rPh>
    <phoneticPr fontId="3"/>
  </si>
  <si>
    <t>　機器取付費</t>
    <rPh sb="1" eb="3">
      <t>キキ</t>
    </rPh>
    <rPh sb="3" eb="6">
      <t>トリツケヒ</t>
    </rPh>
    <phoneticPr fontId="3"/>
  </si>
  <si>
    <t>　　給湯設備　機器取付費</t>
    <rPh sb="2" eb="6">
      <t>キュウトウセツビ</t>
    </rPh>
    <rPh sb="7" eb="9">
      <t>キキ</t>
    </rPh>
    <rPh sb="9" eb="12">
      <t>トリツケヒ</t>
    </rPh>
    <phoneticPr fontId="3"/>
  </si>
  <si>
    <t>　　WHE-1　電気温水器</t>
    <rPh sb="8" eb="10">
      <t>デンキ</t>
    </rPh>
    <rPh sb="10" eb="13">
      <t>オンスイキ</t>
    </rPh>
    <phoneticPr fontId="3"/>
  </si>
  <si>
    <t>台</t>
    <rPh sb="0" eb="1">
      <t>ダイ</t>
    </rPh>
    <phoneticPr fontId="3"/>
  </si>
  <si>
    <t>　　WHE-2　電気温水器</t>
    <rPh sb="8" eb="10">
      <t>デンキ</t>
    </rPh>
    <rPh sb="10" eb="13">
      <t>オンスイキ</t>
    </rPh>
    <phoneticPr fontId="3"/>
  </si>
  <si>
    <t>貯湯式3.0L　 壁掛</t>
    <rPh sb="0" eb="3">
      <t>チョトウシキ</t>
    </rPh>
    <rPh sb="9" eb="11">
      <t>カベカケ</t>
    </rPh>
    <phoneticPr fontId="3"/>
  </si>
  <si>
    <t>　　WHE-3　電気温水器</t>
    <rPh sb="8" eb="10">
      <t>デンキ</t>
    </rPh>
    <rPh sb="10" eb="13">
      <t>オンスイキ</t>
    </rPh>
    <phoneticPr fontId="3"/>
  </si>
  <si>
    <t>　　WHE-4　電気温水器</t>
    <rPh sb="8" eb="10">
      <t>デンキ</t>
    </rPh>
    <rPh sb="10" eb="13">
      <t>オンスイキ</t>
    </rPh>
    <phoneticPr fontId="3"/>
  </si>
  <si>
    <t>　　WHE-5　電気温水器</t>
    <rPh sb="8" eb="10">
      <t>デンキ</t>
    </rPh>
    <rPh sb="10" eb="13">
      <t>オンスイキ</t>
    </rPh>
    <phoneticPr fontId="3"/>
  </si>
  <si>
    <t>貯湯式6.0L　 床置</t>
    <rPh sb="0" eb="3">
      <t>チョトウシキ</t>
    </rPh>
    <rPh sb="9" eb="11">
      <t>ユカオ</t>
    </rPh>
    <phoneticPr fontId="3"/>
  </si>
  <si>
    <t>貯湯式25.0L　床置</t>
    <rPh sb="0" eb="3">
      <t>チョトウシキ</t>
    </rPh>
    <rPh sb="9" eb="11">
      <t>ユカオ</t>
    </rPh>
    <phoneticPr fontId="3"/>
  </si>
  <si>
    <t>瞬間式1.8号3.2kw壁掛</t>
    <rPh sb="0" eb="3">
      <t>シュンカンシキ</t>
    </rPh>
    <rPh sb="6" eb="7">
      <t>ゴウ</t>
    </rPh>
    <rPh sb="12" eb="14">
      <t>カベカケ</t>
    </rPh>
    <phoneticPr fontId="3"/>
  </si>
  <si>
    <t>瞬間式8.6号15kw壁掛</t>
    <rPh sb="0" eb="3">
      <t>シュンカンシキ</t>
    </rPh>
    <rPh sb="6" eb="7">
      <t>ゴウ</t>
    </rPh>
    <rPh sb="11" eb="13">
      <t>カベカケ</t>
    </rPh>
    <phoneticPr fontId="3"/>
  </si>
  <si>
    <t>　保温工事</t>
    <rPh sb="1" eb="5">
      <t>ホオンコウジ</t>
    </rPh>
    <phoneticPr fontId="3"/>
  </si>
  <si>
    <t>20A</t>
    <phoneticPr fontId="3"/>
  </si>
  <si>
    <t>ｍ</t>
    <phoneticPr fontId="3"/>
  </si>
  <si>
    <t>別紙内訳　9</t>
    <rPh sb="0" eb="2">
      <t>ベッシ</t>
    </rPh>
    <rPh sb="2" eb="4">
      <t>ウチワケ</t>
    </rPh>
    <phoneticPr fontId="3"/>
  </si>
  <si>
    <t>別紙内訳　10</t>
    <rPh sb="0" eb="2">
      <t>ベッシ</t>
    </rPh>
    <rPh sb="2" eb="4">
      <t>ウチワケ</t>
    </rPh>
    <phoneticPr fontId="3"/>
  </si>
  <si>
    <t>　機器搬入費</t>
    <rPh sb="1" eb="3">
      <t>キキ</t>
    </rPh>
    <rPh sb="3" eb="6">
      <t>ハンニュウヒ</t>
    </rPh>
    <phoneticPr fontId="3"/>
  </si>
  <si>
    <t>　ACP-1　</t>
    <phoneticPr fontId="3"/>
  </si>
  <si>
    <t>重量：263kg</t>
    <rPh sb="0" eb="2">
      <t>ジュウリョウ</t>
    </rPh>
    <phoneticPr fontId="3"/>
  </si>
  <si>
    <t>W-1.24×D-0.77×1.65H</t>
    <phoneticPr fontId="3"/>
  </si>
  <si>
    <t>容積比：167.02kg/m3</t>
    <rPh sb="0" eb="2">
      <t>ヨウセキ</t>
    </rPh>
    <rPh sb="2" eb="3">
      <t>ヒ</t>
    </rPh>
    <phoneticPr fontId="3"/>
  </si>
  <si>
    <t>ｔ</t>
    <phoneticPr fontId="3"/>
  </si>
  <si>
    <t>補正係数</t>
    <rPh sb="0" eb="2">
      <t>ホセイ</t>
    </rPh>
    <rPh sb="2" eb="4">
      <t>ケイスウ</t>
    </rPh>
    <phoneticPr fontId="3"/>
  </si>
  <si>
    <t>　ACP-2　</t>
    <phoneticPr fontId="3"/>
  </si>
  <si>
    <t>重量：316kg</t>
    <rPh sb="0" eb="2">
      <t>ジュウリョウ</t>
    </rPh>
    <phoneticPr fontId="3"/>
  </si>
  <si>
    <t>W-1.76×D-0.77×1.65H</t>
    <phoneticPr fontId="3"/>
  </si>
  <si>
    <t>容積比：142.19kg/m3</t>
    <rPh sb="0" eb="2">
      <t>ヨウセキ</t>
    </rPh>
    <rPh sb="2" eb="3">
      <t>ヒ</t>
    </rPh>
    <phoneticPr fontId="3"/>
  </si>
  <si>
    <t>　機器据付費</t>
    <rPh sb="1" eb="3">
      <t>キキ</t>
    </rPh>
    <rPh sb="3" eb="5">
      <t>スエツケ</t>
    </rPh>
    <rPh sb="5" eb="6">
      <t>ヒ</t>
    </rPh>
    <phoneticPr fontId="3"/>
  </si>
  <si>
    <t>　ACP-1</t>
    <phoneticPr fontId="3"/>
  </si>
  <si>
    <t>台</t>
    <rPh sb="0" eb="1">
      <t>ダイ</t>
    </rPh>
    <phoneticPr fontId="3"/>
  </si>
  <si>
    <t>　保温工事</t>
    <rPh sb="1" eb="3">
      <t>ホオン</t>
    </rPh>
    <rPh sb="3" eb="5">
      <t>コウジ</t>
    </rPh>
    <phoneticPr fontId="3"/>
  </si>
  <si>
    <t>　ドレン管</t>
    <rPh sb="4" eb="5">
      <t>カン</t>
    </rPh>
    <phoneticPr fontId="3"/>
  </si>
  <si>
    <t>25A</t>
    <phoneticPr fontId="3"/>
  </si>
  <si>
    <t>30A</t>
    <phoneticPr fontId="3"/>
  </si>
  <si>
    <t>40A</t>
    <phoneticPr fontId="3"/>
  </si>
  <si>
    <t>　　　　〃</t>
    <phoneticPr fontId="3"/>
  </si>
  <si>
    <t>ｍ</t>
    <phoneticPr fontId="3"/>
  </si>
  <si>
    <t>別紙内訳　12</t>
    <rPh sb="0" eb="2">
      <t>ベッシ</t>
    </rPh>
    <rPh sb="2" eb="4">
      <t>ウチワケ</t>
    </rPh>
    <phoneticPr fontId="3"/>
  </si>
  <si>
    <t>別紙内訳　13</t>
    <rPh sb="0" eb="2">
      <t>ベッシ</t>
    </rPh>
    <rPh sb="2" eb="4">
      <t>ウチワケ</t>
    </rPh>
    <phoneticPr fontId="3"/>
  </si>
  <si>
    <t>別-12</t>
    <rPh sb="0" eb="1">
      <t>ベツ</t>
    </rPh>
    <phoneticPr fontId="3"/>
  </si>
  <si>
    <t>　換気設備機器取付費</t>
    <rPh sb="1" eb="5">
      <t>カンキセツビ</t>
    </rPh>
    <rPh sb="5" eb="7">
      <t>キキ</t>
    </rPh>
    <rPh sb="7" eb="10">
      <t>トリツケヒ</t>
    </rPh>
    <phoneticPr fontId="3"/>
  </si>
  <si>
    <t>別-13</t>
    <rPh sb="0" eb="1">
      <t>ベツ</t>
    </rPh>
    <phoneticPr fontId="3"/>
  </si>
  <si>
    <t>別-14</t>
    <rPh sb="0" eb="1">
      <t>ベツ</t>
    </rPh>
    <phoneticPr fontId="3"/>
  </si>
  <si>
    <t>天井埋込形換気扇</t>
    <rPh sb="0" eb="2">
      <t>テンジョウ</t>
    </rPh>
    <rPh sb="2" eb="4">
      <t>ウメコミ</t>
    </rPh>
    <rPh sb="4" eb="5">
      <t>カタ</t>
    </rPh>
    <rPh sb="5" eb="8">
      <t>カンキセン</t>
    </rPh>
    <phoneticPr fontId="3"/>
  </si>
  <si>
    <t>別紙内訳　14</t>
    <rPh sb="0" eb="2">
      <t>ベッシ</t>
    </rPh>
    <rPh sb="2" eb="4">
      <t>ウチワケ</t>
    </rPh>
    <phoneticPr fontId="3"/>
  </si>
  <si>
    <t>　ベンドキャップ取付費</t>
    <rPh sb="8" eb="11">
      <t>トリツケヒ</t>
    </rPh>
    <phoneticPr fontId="3"/>
  </si>
  <si>
    <t>　ダクト保温工事</t>
    <rPh sb="4" eb="8">
      <t>ホオンコウジ</t>
    </rPh>
    <phoneticPr fontId="3"/>
  </si>
  <si>
    <t>GW-25</t>
    <phoneticPr fontId="3"/>
  </si>
  <si>
    <t>ｍ</t>
    <phoneticPr fontId="3"/>
  </si>
  <si>
    <t>　ダクト径　100φ　ｲﾝﾍﾟｲ</t>
    <rPh sb="4" eb="5">
      <t>ケイ</t>
    </rPh>
    <phoneticPr fontId="3"/>
  </si>
  <si>
    <t>　ダクト径　150φ　ｲﾝﾍﾟｲ</t>
    <rPh sb="4" eb="5">
      <t>ケイ</t>
    </rPh>
    <phoneticPr fontId="3"/>
  </si>
  <si>
    <t>　ダクト径　200φ　ｲﾝﾍﾟｲ</t>
    <rPh sb="4" eb="5">
      <t>ケイ</t>
    </rPh>
    <phoneticPr fontId="3"/>
  </si>
  <si>
    <t>業者見積</t>
    <rPh sb="0" eb="2">
      <t>ギョウシャ</t>
    </rPh>
    <rPh sb="2" eb="4">
      <t>ミツモリ</t>
    </rPh>
    <phoneticPr fontId="23"/>
  </si>
  <si>
    <t>業者見積</t>
  </si>
  <si>
    <t>業者見積</t>
    <phoneticPr fontId="3"/>
  </si>
  <si>
    <t xml:space="preserve"> 第 ２ 号表</t>
  </si>
  <si>
    <t xml:space="preserve"> 第 ３ 号表</t>
  </si>
  <si>
    <t xml:space="preserve"> 第 ４ 号表</t>
  </si>
  <si>
    <t xml:space="preserve"> 第 ５ 号表</t>
  </si>
  <si>
    <t xml:space="preserve"> 第 ６ 号表</t>
  </si>
  <si>
    <t xml:space="preserve"> 第 ７ 号表</t>
  </si>
  <si>
    <t xml:space="preserve"> 第 ８ 号表</t>
  </si>
  <si>
    <t xml:space="preserve"> 第 ９ 号表</t>
  </si>
  <si>
    <t xml:space="preserve"> 第 １０ 号表</t>
  </si>
  <si>
    <t>第　　１　号表</t>
  </si>
  <si>
    <t>　直接工事費</t>
  </si>
  <si>
    <t>　純工事費</t>
  </si>
  <si>
    <t>　工事原価</t>
  </si>
  <si>
    <t>　工事価格</t>
  </si>
  <si>
    <t>　工事費計</t>
  </si>
  <si>
    <t>第　３　号表</t>
    <phoneticPr fontId="3"/>
  </si>
  <si>
    <t>第　４　号表</t>
    <phoneticPr fontId="3"/>
  </si>
  <si>
    <t>第　５　号表</t>
    <phoneticPr fontId="3"/>
  </si>
  <si>
    <t>第　６　号表</t>
    <phoneticPr fontId="3"/>
  </si>
  <si>
    <t>第　７　号表</t>
    <phoneticPr fontId="3"/>
  </si>
  <si>
    <t>第　８　号表</t>
    <phoneticPr fontId="3"/>
  </si>
  <si>
    <t>第　９　号表</t>
    <phoneticPr fontId="3"/>
  </si>
  <si>
    <t>第　１０　号表</t>
    <phoneticPr fontId="3"/>
  </si>
  <si>
    <t>式</t>
    <rPh sb="0" eb="1">
      <t>シキ</t>
    </rPh>
    <phoneticPr fontId="6"/>
  </si>
  <si>
    <t>工事費（児童クラブ・子育て支援センター施設新築工事）　機械設備内訳書</t>
    <rPh sb="0" eb="3">
      <t>コウジヒ</t>
    </rPh>
    <rPh sb="27" eb="29">
      <t>キカイ</t>
    </rPh>
    <rPh sb="29" eb="31">
      <t>デンキセツビ</t>
    </rPh>
    <phoneticPr fontId="6"/>
  </si>
  <si>
    <t>令和４年度単価表から削除</t>
    <rPh sb="0" eb="2">
      <t>レイワ</t>
    </rPh>
    <rPh sb="3" eb="5">
      <t>ネンド</t>
    </rPh>
    <rPh sb="5" eb="7">
      <t>タンカ</t>
    </rPh>
    <rPh sb="7" eb="8">
      <t>ヒョウ</t>
    </rPh>
    <rPh sb="10" eb="12">
      <t>サクジョ</t>
    </rPh>
    <phoneticPr fontId="3"/>
  </si>
  <si>
    <t>別紙内訳　16</t>
    <rPh sb="0" eb="4">
      <t>ベッシウチワケ</t>
    </rPh>
    <phoneticPr fontId="3"/>
  </si>
  <si>
    <t>別紙内訳　15</t>
    <rPh sb="0" eb="2">
      <t>ベッシ</t>
    </rPh>
    <rPh sb="2" eb="4">
      <t>ウチワケ</t>
    </rPh>
    <phoneticPr fontId="3"/>
  </si>
  <si>
    <t>別紙内訳　16</t>
    <rPh sb="0" eb="2">
      <t>ベッシ</t>
    </rPh>
    <rPh sb="2" eb="4">
      <t>ウチワケ</t>
    </rPh>
    <phoneticPr fontId="3"/>
  </si>
  <si>
    <t xml:space="preserve">HIVP50A </t>
    <phoneticPr fontId="39"/>
  </si>
  <si>
    <t>①.　新潟県土木部建築工事設計単価表（令和4年度  その１・建築、その２・電気設備、その３・機械設備）による。</t>
    <rPh sb="0" eb="2">
      <t>レイワ</t>
    </rPh>
    <phoneticPr fontId="6"/>
  </si>
  <si>
    <t>共通仮設費</t>
    <phoneticPr fontId="6"/>
  </si>
  <si>
    <t>現場管理費</t>
    <phoneticPr fontId="6"/>
  </si>
  <si>
    <t>一般管理費</t>
    <phoneticPr fontId="6"/>
  </si>
  <si>
    <t>消費税相当額</t>
    <phoneticPr fontId="3"/>
  </si>
  <si>
    <t>配管工事×  ％</t>
    <rPh sb="0" eb="2">
      <t>ハイカン</t>
    </rPh>
    <rPh sb="2" eb="4">
      <t>コウジ</t>
    </rPh>
    <phoneticPr fontId="3"/>
  </si>
  <si>
    <t>県建築設計単価表</t>
    <rPh sb="0" eb="1">
      <t>ケン</t>
    </rPh>
    <rPh sb="1" eb="3">
      <t>ケンチク</t>
    </rPh>
    <rPh sb="3" eb="5">
      <t>セッケイ</t>
    </rPh>
    <rPh sb="5" eb="7">
      <t>タンカ</t>
    </rPh>
    <rPh sb="7" eb="8">
      <t>ヒョウ</t>
    </rPh>
    <phoneticPr fontId="23"/>
  </si>
  <si>
    <t>県建築設計単価表</t>
  </si>
  <si>
    <t>量水器：０　　　取付費：県建築設計単価表</t>
    <rPh sb="0" eb="3">
      <t>リョウスイキ</t>
    </rPh>
    <rPh sb="8" eb="11">
      <t>トリツケヒ</t>
    </rPh>
    <phoneticPr fontId="3"/>
  </si>
  <si>
    <t>仕切弁JIS10k代用　　　　　県建築設計単価表</t>
    <rPh sb="0" eb="3">
      <t>シキリベン</t>
    </rPh>
    <rPh sb="9" eb="11">
      <t>ダイヨウ</t>
    </rPh>
    <phoneticPr fontId="3"/>
  </si>
  <si>
    <t>県建築設計単価表</t>
    <phoneticPr fontId="3"/>
  </si>
  <si>
    <t>県建築設計単価表</t>
    <phoneticPr fontId="3"/>
  </si>
  <si>
    <t xml:space="preserve">別紙内訳  13　　　　　　　公共建築工事積算基準 </t>
    <rPh sb="0" eb="4">
      <t>ベッシウチワケ</t>
    </rPh>
    <rPh sb="15" eb="17">
      <t>コウキョウ</t>
    </rPh>
    <rPh sb="17" eb="21">
      <t>ケンチクコウジ</t>
    </rPh>
    <rPh sb="21" eb="25">
      <t>セキサンキジュン</t>
    </rPh>
    <phoneticPr fontId="3"/>
  </si>
  <si>
    <t>県土木基礎単価表</t>
    <rPh sb="0" eb="1">
      <t>ケン</t>
    </rPh>
    <rPh sb="1" eb="2">
      <t>ド</t>
    </rPh>
    <rPh sb="2" eb="3">
      <t>キ</t>
    </rPh>
    <rPh sb="3" eb="5">
      <t>キソ</t>
    </rPh>
    <rPh sb="5" eb="7">
      <t>タンカ</t>
    </rPh>
    <rPh sb="7" eb="8">
      <t>ヒョウ</t>
    </rPh>
    <phoneticPr fontId="3"/>
  </si>
  <si>
    <t>掃除用流し引用　　　　　　県建築設計単価表</t>
    <rPh sb="0" eb="3">
      <t>ソウジヨウ</t>
    </rPh>
    <rPh sb="3" eb="4">
      <t>ナガ</t>
    </rPh>
    <rPh sb="5" eb="7">
      <t>インヨウ</t>
    </rPh>
    <phoneticPr fontId="3"/>
  </si>
  <si>
    <t>洗浄弁取付引用　　　　  　県建築設計単価表</t>
    <rPh sb="0" eb="3">
      <t>センジョウベン</t>
    </rPh>
    <rPh sb="3" eb="5">
      <t>トリツケ</t>
    </rPh>
    <rPh sb="5" eb="7">
      <t>インヨウ</t>
    </rPh>
    <phoneticPr fontId="3"/>
  </si>
  <si>
    <t>積算基準</t>
    <rPh sb="0" eb="2">
      <t>セキサン</t>
    </rPh>
    <rPh sb="2" eb="4">
      <t>キジュン</t>
    </rPh>
    <phoneticPr fontId="3"/>
  </si>
  <si>
    <t xml:space="preserve">公共建築工事積算基準 </t>
    <phoneticPr fontId="3"/>
  </si>
  <si>
    <t>公共建築工事積算基準</t>
    <phoneticPr fontId="3"/>
  </si>
  <si>
    <t>積算基準、県建築設計単価表　掃除流引用</t>
    <rPh sb="0" eb="4">
      <t>セキサンキジュン</t>
    </rPh>
    <rPh sb="14" eb="17">
      <t>ソウジナガ</t>
    </rPh>
    <rPh sb="17" eb="19">
      <t>インヨウ</t>
    </rPh>
    <phoneticPr fontId="3"/>
  </si>
  <si>
    <t>積算基準</t>
    <rPh sb="0" eb="4">
      <t>セキサンキジュン</t>
    </rPh>
    <phoneticPr fontId="3"/>
  </si>
  <si>
    <t>積算基準　弁類引用　  　県建築設計単価表</t>
    <rPh sb="0" eb="4">
      <t>セキサンキジュン</t>
    </rPh>
    <rPh sb="5" eb="7">
      <t>ベンルイ</t>
    </rPh>
    <rPh sb="7" eb="9">
      <t>インヨウ</t>
    </rPh>
    <phoneticPr fontId="3"/>
  </si>
  <si>
    <t>積算基準（範囲平均値)</t>
    <rPh sb="0" eb="4">
      <t>セキサンキジュン</t>
    </rPh>
    <rPh sb="5" eb="7">
      <t>ハンイ</t>
    </rPh>
    <rPh sb="7" eb="9">
      <t>ヘイキン</t>
    </rPh>
    <rPh sb="9" eb="10">
      <t>チ</t>
    </rPh>
    <phoneticPr fontId="3"/>
  </si>
  <si>
    <t>個</t>
    <rPh sb="0" eb="1">
      <t>コ</t>
    </rPh>
    <phoneticPr fontId="3"/>
  </si>
  <si>
    <t>参　考　資　料</t>
    <rPh sb="0" eb="1">
      <t>サン</t>
    </rPh>
    <rPh sb="2" eb="3">
      <t>コウ</t>
    </rPh>
    <rPh sb="4" eb="5">
      <t>シ</t>
    </rPh>
    <rPh sb="6" eb="7">
      <t>リョウ</t>
    </rPh>
    <phoneticPr fontId="60"/>
  </si>
  <si>
    <t>　この「参考資料」は、入札参加者の適正かつ迅速な見積に資するための資料であり、建設工事請負基準約款第１条にいう設計図書ではない。
　従って「参考資料」は請負契約上の拘束力を生じるものではなく、請負者は施工条件、地質条件等を十分考慮して、仮設、施工方法、安全対策等工事目的物を完成するための一切の手段について請負者の責任において定めるものとする。</t>
    <rPh sb="4" eb="6">
      <t>サンコウ</t>
    </rPh>
    <rPh sb="6" eb="8">
      <t>シリョウ</t>
    </rPh>
    <rPh sb="11" eb="13">
      <t>ニュウサツ</t>
    </rPh>
    <rPh sb="13" eb="16">
      <t>サンカシャ</t>
    </rPh>
    <rPh sb="17" eb="19">
      <t>テキセイ</t>
    </rPh>
    <rPh sb="21" eb="23">
      <t>ジンソク</t>
    </rPh>
    <rPh sb="24" eb="26">
      <t>ミツモリ</t>
    </rPh>
    <rPh sb="27" eb="28">
      <t>シ</t>
    </rPh>
    <rPh sb="33" eb="35">
      <t>シリョウ</t>
    </rPh>
    <rPh sb="39" eb="41">
      <t>ケンセツ</t>
    </rPh>
    <rPh sb="41" eb="43">
      <t>コウジ</t>
    </rPh>
    <rPh sb="43" eb="45">
      <t>ウケオイ</t>
    </rPh>
    <rPh sb="45" eb="47">
      <t>キジュン</t>
    </rPh>
    <rPh sb="47" eb="49">
      <t>ヤッカン</t>
    </rPh>
    <rPh sb="49" eb="50">
      <t>ダイ</t>
    </rPh>
    <rPh sb="51" eb="52">
      <t>ジョウ</t>
    </rPh>
    <phoneticPr fontId="60"/>
  </si>
  <si>
    <t>令和　４年度</t>
  </si>
  <si>
    <t>児童クラブ・子育て支援センター施設建築工事（機械設備）</t>
    <phoneticPr fontId="3"/>
  </si>
  <si>
    <t>設計書</t>
  </si>
  <si>
    <t>調 査</t>
  </si>
  <si>
    <t>設 計</t>
  </si>
  <si>
    <t>　　　令和　　　年　　　月　　　日　着 手</t>
  </si>
  <si>
    <t>教子工</t>
    <phoneticPr fontId="3"/>
  </si>
  <si>
    <t>第 　３　　号</t>
    <phoneticPr fontId="3"/>
  </si>
  <si>
    <t xml:space="preserve">工 事 日 数 </t>
  </si>
  <si>
    <t>日</t>
  </si>
  <si>
    <t>　　　令和　　　年　　　月　　　日　竣 工</t>
  </si>
  <si>
    <t>実  施</t>
  </si>
  <si>
    <t>設  計  額</t>
    <rPh sb="6" eb="7">
      <t>ガク</t>
    </rPh>
    <phoneticPr fontId="68"/>
  </si>
  <si>
    <t>施  工  地  名</t>
  </si>
  <si>
    <t xml:space="preserve">     元</t>
  </si>
  <si>
    <t xml:space="preserve">  元</t>
  </si>
  <si>
    <t xml:space="preserve">   変  更</t>
  </si>
  <si>
    <t>変  更</t>
  </si>
  <si>
    <t>神立</t>
  </si>
  <si>
    <t>請  負  額</t>
  </si>
  <si>
    <t>南 魚 沼 郡 湯 沢 町 大 字</t>
  </si>
  <si>
    <t>地 内</t>
  </si>
  <si>
    <t>湯 沢</t>
  </si>
  <si>
    <t>神 立</t>
  </si>
  <si>
    <t>土 樽</t>
  </si>
  <si>
    <t>三 俣</t>
  </si>
  <si>
    <t>三 国</t>
  </si>
  <si>
    <t>衛生器具設備　一式</t>
    <phoneticPr fontId="3"/>
  </si>
  <si>
    <t>給水設備工事　一式</t>
    <phoneticPr fontId="3"/>
  </si>
  <si>
    <t>排水設備工事　一式</t>
    <phoneticPr fontId="3"/>
  </si>
  <si>
    <t>給湯設備工事　一式</t>
    <phoneticPr fontId="3"/>
  </si>
  <si>
    <t>冷暖房設備工事　一式</t>
    <phoneticPr fontId="3"/>
  </si>
  <si>
    <t>床暖房設備工事　一式</t>
    <phoneticPr fontId="3"/>
  </si>
  <si>
    <t>設計概要</t>
  </si>
  <si>
    <t>換気設備工事　一式</t>
    <phoneticPr fontId="3"/>
  </si>
  <si>
    <t>自動制御計装工事　一式</t>
    <phoneticPr fontId="3"/>
  </si>
  <si>
    <t>消雪配管設備工事　一式</t>
    <phoneticPr fontId="3"/>
  </si>
  <si>
    <t>湯   沢   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</si>
</sst>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_);[Red]\(#,##0\)"/>
    <numFmt numFmtId="177" formatCode="\-0\-"/>
    <numFmt numFmtId="178" formatCode="0.00_ "/>
    <numFmt numFmtId="179" formatCode="0.00_);[Red]\(0.00\)"/>
    <numFmt numFmtId="180" formatCode="#,##0.00_);[Red]\(#,##0.00\)"/>
    <numFmt numFmtId="181" formatCode="0.0_ "/>
    <numFmt numFmtId="182" formatCode="#,##0.000_);[Red]\(#,##0.000\)"/>
    <numFmt numFmtId="183" formatCode=";;;"/>
    <numFmt numFmtId="184" formatCode="&quot;←&quot;"/>
  </numFmts>
  <fonts count="70">
    <font>
      <sz val="12"/>
      <color theme="1"/>
      <name val="Yu Gothic"/>
      <family val="2"/>
      <charset val="128"/>
      <scheme val="minor"/>
    </font>
    <font>
      <sz val="11"/>
      <color theme="1"/>
      <name val="Yu Gothic"/>
      <family val="2"/>
      <charset val="128"/>
      <scheme val="minor"/>
    </font>
    <font>
      <sz val="12"/>
      <color theme="1"/>
      <name val="Yu Gothic"/>
      <family val="2"/>
      <charset val="128"/>
      <scheme val="minor"/>
    </font>
    <font>
      <sz val="6"/>
      <name val="Yu Gothic"/>
      <family val="2"/>
      <charset val="128"/>
      <scheme val="minor"/>
    </font>
    <font>
      <sz val="12"/>
      <name val="Osaka"/>
      <family val="3"/>
      <charset val="128"/>
    </font>
    <font>
      <sz val="22"/>
      <name val="ＭＳ 明朝"/>
      <family val="3"/>
      <charset val="128"/>
    </font>
    <font>
      <sz val="6"/>
      <name val="ＭＳ Ｐゴシック"/>
      <family val="3"/>
      <charset val="128"/>
    </font>
    <font>
      <sz val="10"/>
      <name val="ＭＳ 明朝"/>
      <family val="3"/>
      <charset val="128"/>
    </font>
    <font>
      <sz val="11"/>
      <name val="ＭＳ 明朝"/>
      <family val="3"/>
      <charset val="128"/>
    </font>
    <font>
      <sz val="12"/>
      <name val="ＭＳ 明朝"/>
      <family val="3"/>
      <charset val="128"/>
    </font>
    <font>
      <sz val="11"/>
      <color indexed="8"/>
      <name val="ＭＳ 明朝"/>
      <family val="3"/>
      <charset val="128"/>
    </font>
    <font>
      <sz val="9"/>
      <color indexed="8"/>
      <name val="ＭＳ 明朝"/>
      <family val="3"/>
      <charset val="128"/>
    </font>
    <font>
      <sz val="9"/>
      <name val="ＭＳ 明朝"/>
      <family val="3"/>
      <charset val="128"/>
    </font>
    <font>
      <sz val="12"/>
      <color indexed="8"/>
      <name val="ＭＳ 明朝"/>
      <family val="3"/>
      <charset val="128"/>
    </font>
    <font>
      <sz val="14"/>
      <name val="ＭＳ 明朝"/>
      <family val="3"/>
      <charset val="128"/>
    </font>
    <font>
      <sz val="11"/>
      <name val="ＭＳ Ｐ明朝"/>
      <family val="3"/>
      <charset val="128"/>
    </font>
    <font>
      <sz val="8"/>
      <name val="ＭＳ Ｐ明朝"/>
      <family val="3"/>
      <charset val="128"/>
    </font>
    <font>
      <b/>
      <sz val="16"/>
      <name val="ＭＳ 明朝"/>
      <family val="3"/>
      <charset val="128"/>
    </font>
    <font>
      <b/>
      <sz val="20"/>
      <name val="ＭＳ 明朝"/>
      <family val="3"/>
      <charset val="128"/>
    </font>
    <font>
      <sz val="22"/>
      <name val="Osaka"/>
      <family val="3"/>
      <charset val="128"/>
    </font>
    <font>
      <sz val="10"/>
      <color rgb="FFFF0000"/>
      <name val="ＭＳ 明朝"/>
      <family val="3"/>
      <charset val="128"/>
    </font>
    <font>
      <sz val="11"/>
      <name val="ＭＳ Ｐゴシック"/>
      <family val="3"/>
      <charset val="128"/>
    </font>
    <font>
      <b/>
      <sz val="20"/>
      <color indexed="8"/>
      <name val="ＭＳ 明朝"/>
      <family val="3"/>
      <charset val="128"/>
    </font>
    <font>
      <sz val="6"/>
      <name val="Osaka"/>
      <family val="3"/>
      <charset val="128"/>
    </font>
    <font>
      <sz val="11"/>
      <color theme="1"/>
      <name val="ＭＳ 明朝"/>
      <family val="3"/>
      <charset val="128"/>
    </font>
    <font>
      <sz val="10"/>
      <color theme="1"/>
      <name val="ＭＳ 明朝"/>
      <family val="3"/>
      <charset val="128"/>
    </font>
    <font>
      <sz val="9"/>
      <color theme="1"/>
      <name val="ＭＳ 明朝"/>
      <family val="3"/>
      <charset val="128"/>
    </font>
    <font>
      <sz val="11"/>
      <color indexed="12"/>
      <name val="ＭＳ 明朝"/>
      <family val="3"/>
      <charset val="128"/>
    </font>
    <font>
      <sz val="11"/>
      <name val="ＭＳ Ｐ明朝"/>
      <family val="1"/>
      <charset val="128"/>
    </font>
    <font>
      <sz val="6"/>
      <name val="ＭＳ 明朝"/>
      <family val="1"/>
      <charset val="128"/>
    </font>
    <font>
      <sz val="12"/>
      <color theme="1"/>
      <name val="Yu Gothic"/>
      <family val="2"/>
      <charset val="128"/>
      <scheme val="minor"/>
    </font>
    <font>
      <sz val="11"/>
      <name val="ＭＳ 明朝"/>
      <family val="1"/>
      <charset val="128"/>
    </font>
    <font>
      <sz val="20"/>
      <name val="ＭＳ 明朝"/>
      <family val="3"/>
      <charset val="128"/>
    </font>
    <font>
      <sz val="20"/>
      <color theme="1"/>
      <name val="Yu Gothic"/>
      <family val="2"/>
      <charset val="128"/>
      <scheme val="minor"/>
    </font>
    <font>
      <sz val="11"/>
      <color theme="1"/>
      <name val="ＭＳ 明朝"/>
      <family val="1"/>
      <charset val="128"/>
    </font>
    <font>
      <sz val="10"/>
      <name val="ＭＳ Ｐ明朝"/>
      <family val="1"/>
      <charset val="128"/>
    </font>
    <font>
      <sz val="9"/>
      <name val="ＭＳ Ｐ明朝"/>
      <family val="1"/>
      <charset val="128"/>
    </font>
    <font>
      <sz val="14"/>
      <name val="ＭＳ 明朝"/>
      <family val="1"/>
      <charset val="128"/>
    </font>
    <font>
      <sz val="10"/>
      <name val="ＭＳ 明朝"/>
      <family val="1"/>
      <charset val="128"/>
    </font>
    <font>
      <sz val="6"/>
      <name val="Osaka"/>
      <family val="3"/>
      <charset val="128"/>
    </font>
    <font>
      <sz val="8"/>
      <name val="ＭＳ 明朝"/>
      <family val="3"/>
      <charset val="128"/>
    </font>
    <font>
      <u/>
      <sz val="12"/>
      <color theme="10"/>
      <name val="Yu Gothic"/>
      <family val="2"/>
      <charset val="128"/>
      <scheme val="minor"/>
    </font>
    <font>
      <u/>
      <sz val="12"/>
      <color theme="11"/>
      <name val="Yu Gothic"/>
      <family val="2"/>
      <charset val="128"/>
      <scheme val="minor"/>
    </font>
    <font>
      <sz val="11"/>
      <color indexed="10"/>
      <name val="ＭＳ 明朝"/>
      <family val="3"/>
      <charset val="128"/>
    </font>
    <font>
      <sz val="11"/>
      <color indexed="14"/>
      <name val="ＭＳ 明朝"/>
      <family val="3"/>
      <charset val="128"/>
    </font>
    <font>
      <b/>
      <sz val="20"/>
      <color theme="1"/>
      <name val="ＭＳ 明朝"/>
      <family val="3"/>
      <charset val="128"/>
    </font>
    <font>
      <sz val="14"/>
      <color theme="1"/>
      <name val="ＭＳ 明朝"/>
      <family val="3"/>
      <charset val="128"/>
    </font>
    <font>
      <sz val="12"/>
      <color rgb="FFFF0000"/>
      <name val="ＭＳ 明朝"/>
      <family val="3"/>
      <charset val="128"/>
    </font>
    <font>
      <sz val="22"/>
      <color theme="1"/>
      <name val="Yu Gothic"/>
      <family val="2"/>
      <charset val="128"/>
      <scheme val="minor"/>
    </font>
    <font>
      <b/>
      <sz val="20"/>
      <color theme="1"/>
      <name val="Yu Gothic"/>
      <family val="2"/>
      <charset val="128"/>
      <scheme val="minor"/>
    </font>
    <font>
      <sz val="11"/>
      <color rgb="FF002060"/>
      <name val="ＭＳ 明朝"/>
      <family val="1"/>
      <charset val="128"/>
    </font>
    <font>
      <sz val="9"/>
      <name val="ＭＳ 明朝"/>
      <family val="1"/>
      <charset val="128"/>
    </font>
    <font>
      <sz val="12"/>
      <name val="ＭＳ 明朝"/>
      <family val="1"/>
      <charset val="128"/>
    </font>
    <font>
      <b/>
      <sz val="16"/>
      <name val="ＭＳ 明朝"/>
      <family val="1"/>
      <charset val="128"/>
    </font>
    <font>
      <b/>
      <sz val="20"/>
      <name val="ＭＳ 明朝"/>
      <family val="1"/>
      <charset val="128"/>
    </font>
    <font>
      <b/>
      <sz val="20"/>
      <name val="Yu Gothic"/>
      <family val="2"/>
      <charset val="128"/>
      <scheme val="minor"/>
    </font>
    <font>
      <sz val="20"/>
      <name val="Yu Gothic"/>
      <family val="2"/>
      <charset val="128"/>
      <scheme val="minor"/>
    </font>
    <font>
      <sz val="12"/>
      <name val="Yu Gothic"/>
      <family val="2"/>
      <charset val="128"/>
      <scheme val="minor"/>
    </font>
    <font>
      <sz val="11"/>
      <color theme="1"/>
      <name val="Yu Gothic"/>
      <family val="3"/>
      <charset val="128"/>
      <scheme val="minor"/>
    </font>
    <font>
      <sz val="24"/>
      <color theme="1"/>
      <name val="Yu Gothic"/>
      <family val="3"/>
      <charset val="128"/>
      <scheme val="minor"/>
    </font>
    <font>
      <sz val="6"/>
      <name val="游ゴシック"/>
      <family val="3"/>
      <charset val="128"/>
    </font>
    <font>
      <sz val="20"/>
      <color theme="1"/>
      <name val="Yu Gothic"/>
      <family val="3"/>
      <charset val="128"/>
      <scheme val="minor"/>
    </font>
    <font>
      <sz val="18"/>
      <color theme="1"/>
      <name val="Yu Gothic"/>
      <family val="3"/>
      <charset val="128"/>
      <scheme val="minor"/>
    </font>
    <font>
      <b/>
      <sz val="14"/>
      <name val="ＭＳ 明朝"/>
      <family val="1"/>
      <charset val="128"/>
    </font>
    <font>
      <sz val="20"/>
      <name val="ＭＳ 明朝"/>
      <family val="1"/>
      <charset val="128"/>
    </font>
    <font>
      <b/>
      <sz val="12"/>
      <name val="ＭＳ 明朝"/>
      <family val="1"/>
      <charset val="128"/>
    </font>
    <font>
      <sz val="14"/>
      <color indexed="8"/>
      <name val="ＭＳ 明朝"/>
      <family val="1"/>
      <charset val="128"/>
    </font>
    <font>
      <sz val="18"/>
      <name val="ＭＳ 明朝"/>
      <family val="1"/>
      <charset val="128"/>
    </font>
    <font>
      <u/>
      <sz val="10"/>
      <color indexed="12"/>
      <name val="ＭＳ Ｐゴシック"/>
      <family val="3"/>
      <charset val="128"/>
    </font>
    <font>
      <sz val="11"/>
      <color indexed="12"/>
      <name val="ＭＳ 明朝"/>
      <family val="1"/>
      <charset val="128"/>
    </font>
  </fonts>
  <fills count="3">
    <fill>
      <patternFill patternType="none"/>
    </fill>
    <fill>
      <patternFill patternType="gray125"/>
    </fill>
    <fill>
      <patternFill patternType="solid">
        <fgColor indexed="9"/>
        <bgColor indexed="64"/>
      </patternFill>
    </fill>
  </fills>
  <borders count="65">
    <border>
      <left/>
      <right/>
      <top/>
      <bottom/>
      <diagonal/>
    </border>
    <border>
      <left/>
      <right/>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thin">
        <color auto="1"/>
      </left>
      <right style="thin">
        <color auto="1"/>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thin">
        <color auto="1"/>
      </top>
      <bottom/>
      <diagonal/>
    </border>
    <border>
      <left style="medium">
        <color auto="1"/>
      </left>
      <right style="thin">
        <color auto="1"/>
      </right>
      <top style="thin">
        <color auto="1"/>
      </top>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hair">
        <color auto="1"/>
      </top>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style="thin">
        <color auto="1"/>
      </right>
      <top/>
      <bottom style="hair">
        <color auto="1"/>
      </bottom>
      <diagonal/>
    </border>
    <border>
      <left style="hair">
        <color auto="1"/>
      </left>
      <right/>
      <top style="hair">
        <color auto="1"/>
      </top>
      <bottom/>
      <diagonal/>
    </border>
    <border>
      <left style="medium">
        <color auto="1"/>
      </left>
      <right style="thin">
        <color auto="1"/>
      </right>
      <top style="thin">
        <color auto="1"/>
      </top>
      <bottom style="hair">
        <color auto="1"/>
      </bottom>
      <diagonal/>
    </border>
    <border>
      <left style="thin">
        <color auto="1"/>
      </left>
      <right/>
      <top style="thin">
        <color auto="1"/>
      </top>
      <bottom/>
      <diagonal/>
    </border>
    <border>
      <left style="thin">
        <color auto="1"/>
      </left>
      <right style="hair">
        <color auto="1"/>
      </right>
      <top style="thin">
        <color auto="1"/>
      </top>
      <bottom style="medium">
        <color auto="1"/>
      </bottom>
      <diagonal/>
    </border>
    <border>
      <left style="medium">
        <color auto="1"/>
      </left>
      <right/>
      <top style="thin">
        <color auto="1"/>
      </top>
      <bottom/>
      <diagonal/>
    </border>
    <border>
      <left/>
      <right/>
      <top style="thin">
        <color auto="1"/>
      </top>
      <bottom style="thin">
        <color auto="1"/>
      </bottom>
      <diagonal/>
    </border>
    <border>
      <left style="thin">
        <color auto="1"/>
      </left>
      <right style="thin">
        <color auto="1"/>
      </right>
      <top/>
      <bottom style="medium">
        <color auto="1"/>
      </bottom>
      <diagonal/>
    </border>
    <border>
      <left style="medium">
        <color auto="1"/>
      </left>
      <right/>
      <top/>
      <bottom style="thin">
        <color auto="1"/>
      </bottom>
      <diagonal/>
    </border>
    <border>
      <left/>
      <right style="thin">
        <color auto="1"/>
      </right>
      <top style="thin">
        <color auto="1"/>
      </top>
      <bottom style="thin">
        <color auto="1"/>
      </bottom>
      <diagonal/>
    </border>
    <border>
      <left style="hair">
        <color auto="1"/>
      </left>
      <right style="hair">
        <color auto="1"/>
      </right>
      <top style="hair">
        <color auto="1"/>
      </top>
      <bottom style="hair">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s>
  <cellStyleXfs count="26">
    <xf numFmtId="0" fontId="0" fillId="0" borderId="0"/>
    <xf numFmtId="0" fontId="4" fillId="0" borderId="0"/>
    <xf numFmtId="38" fontId="4" fillId="0" borderId="0" applyFont="0" applyFill="0" applyBorder="0" applyAlignment="0" applyProtection="0"/>
    <xf numFmtId="38" fontId="4" fillId="0" borderId="0" applyFont="0" applyFill="0" applyBorder="0" applyAlignment="0" applyProtection="0">
      <alignment vertical="center"/>
    </xf>
    <xf numFmtId="0" fontId="21" fillId="0" borderId="0">
      <alignment vertical="center"/>
    </xf>
    <xf numFmtId="9" fontId="21" fillId="0" borderId="0" applyFont="0" applyFill="0" applyBorder="0" applyAlignment="0" applyProtection="0"/>
    <xf numFmtId="0" fontId="21" fillId="0" borderId="0"/>
    <xf numFmtId="6" fontId="30" fillId="0" borderId="0" applyFont="0" applyFill="0" applyBorder="0" applyAlignment="0" applyProtection="0">
      <alignment vertical="center"/>
    </xf>
    <xf numFmtId="0" fontId="21" fillId="0" borderId="0"/>
    <xf numFmtId="38" fontId="30" fillId="0" borderId="0" applyFont="0" applyFill="0" applyBorder="0" applyAlignment="0" applyProtection="0">
      <alignment vertical="center"/>
    </xf>
    <xf numFmtId="0" fontId="21" fillId="0" borderId="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 fillId="0" borderId="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58" fillId="0" borderId="0">
      <alignment vertical="center"/>
    </xf>
    <xf numFmtId="0" fontId="37" fillId="0" borderId="0"/>
    <xf numFmtId="6" fontId="31" fillId="0" borderId="0" applyFont="0" applyFill="0" applyBorder="0" applyAlignment="0" applyProtection="0"/>
    <xf numFmtId="38" fontId="1" fillId="0" borderId="0" applyFont="0" applyFill="0" applyBorder="0" applyAlignment="0" applyProtection="0">
      <alignment vertical="center"/>
    </xf>
  </cellStyleXfs>
  <cellXfs count="874">
    <xf numFmtId="0" fontId="0" fillId="0" borderId="0" xfId="0"/>
    <xf numFmtId="0" fontId="7" fillId="0" borderId="0" xfId="1" applyFont="1"/>
    <xf numFmtId="0" fontId="4" fillId="0" borderId="1" xfId="1" applyBorder="1" applyAlignment="1"/>
    <xf numFmtId="3" fontId="8" fillId="0" borderId="0" xfId="1" applyNumberFormat="1" applyFont="1" applyAlignment="1">
      <alignment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4" xfId="1" applyFont="1" applyBorder="1" applyAlignment="1">
      <alignment horizontal="center" vertical="center"/>
    </xf>
    <xf numFmtId="0" fontId="8" fillId="0" borderId="5" xfId="1" applyFont="1" applyBorder="1" applyAlignment="1">
      <alignment horizontal="center" vertical="center"/>
    </xf>
    <xf numFmtId="3" fontId="8" fillId="0" borderId="5" xfId="1" applyNumberFormat="1" applyFont="1" applyBorder="1" applyAlignment="1">
      <alignment horizontal="center" vertical="center"/>
    </xf>
    <xf numFmtId="3" fontId="8" fillId="0" borderId="4" xfId="1" applyNumberFormat="1" applyFont="1" applyBorder="1" applyAlignment="1">
      <alignment horizontal="center" vertical="center"/>
    </xf>
    <xf numFmtId="3" fontId="8" fillId="0" borderId="5" xfId="1" applyNumberFormat="1" applyFont="1" applyBorder="1" applyAlignment="1">
      <alignment horizontal="center" vertical="center"/>
    </xf>
    <xf numFmtId="3" fontId="8" fillId="0" borderId="4" xfId="1" applyNumberFormat="1" applyFont="1" applyBorder="1" applyAlignment="1">
      <alignment horizontal="center" vertical="center"/>
    </xf>
    <xf numFmtId="0" fontId="8" fillId="0" borderId="8" xfId="1" applyFont="1" applyBorder="1" applyAlignment="1">
      <alignment horizontal="center" vertical="center"/>
    </xf>
    <xf numFmtId="0" fontId="8" fillId="0" borderId="9" xfId="1" applyFont="1" applyBorder="1" applyAlignment="1">
      <alignment horizontal="center" vertical="center"/>
    </xf>
    <xf numFmtId="0" fontId="8" fillId="0" borderId="10" xfId="1" applyFont="1" applyBorder="1" applyAlignment="1">
      <alignment horizontal="center" vertical="center"/>
    </xf>
    <xf numFmtId="0" fontId="8" fillId="0" borderId="11" xfId="1" applyFont="1" applyBorder="1" applyAlignment="1">
      <alignment horizontal="center" vertical="center"/>
    </xf>
    <xf numFmtId="3" fontId="8" fillId="0" borderId="11" xfId="1" applyNumberFormat="1" applyFont="1" applyBorder="1" applyAlignment="1">
      <alignment horizontal="center" vertical="center"/>
    </xf>
    <xf numFmtId="3" fontId="8" fillId="0" borderId="12" xfId="1" applyNumberFormat="1" applyFont="1" applyBorder="1" applyAlignment="1">
      <alignment horizontal="center" vertical="center"/>
    </xf>
    <xf numFmtId="3" fontId="8" fillId="0" borderId="11" xfId="1" applyNumberFormat="1" applyFont="1" applyBorder="1" applyAlignment="1">
      <alignment horizontal="center" vertical="center"/>
    </xf>
    <xf numFmtId="3" fontId="8" fillId="0" borderId="12" xfId="1" applyNumberFormat="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3" fontId="8" fillId="0" borderId="18" xfId="1" applyNumberFormat="1" applyFont="1" applyBorder="1" applyAlignment="1">
      <alignment horizontal="center" vertical="center"/>
    </xf>
    <xf numFmtId="3" fontId="8" fillId="0" borderId="17" xfId="1" applyNumberFormat="1" applyFont="1" applyBorder="1" applyAlignment="1">
      <alignment horizontal="center" vertical="center"/>
    </xf>
    <xf numFmtId="0" fontId="9" fillId="0" borderId="20" xfId="1" applyFont="1" applyBorder="1" applyAlignment="1">
      <alignment vertical="center"/>
    </xf>
    <xf numFmtId="0" fontId="7" fillId="0" borderId="17" xfId="1" applyFont="1" applyBorder="1" applyAlignment="1">
      <alignment horizontal="left" vertical="center"/>
    </xf>
    <xf numFmtId="2" fontId="8" fillId="0" borderId="17" xfId="1" applyNumberFormat="1" applyFont="1" applyBorder="1" applyAlignment="1">
      <alignment horizontal="right" vertical="center"/>
    </xf>
    <xf numFmtId="176" fontId="8" fillId="0" borderId="18" xfId="1" applyNumberFormat="1" applyFont="1" applyBorder="1" applyAlignment="1">
      <alignment horizontal="right" vertical="center"/>
    </xf>
    <xf numFmtId="176" fontId="10" fillId="0" borderId="17" xfId="1" applyNumberFormat="1" applyFont="1" applyFill="1" applyBorder="1" applyAlignment="1">
      <alignment horizontal="right" vertical="center"/>
    </xf>
    <xf numFmtId="41" fontId="8" fillId="0" borderId="17" xfId="1" applyNumberFormat="1" applyFont="1" applyBorder="1" applyAlignment="1">
      <alignment horizontal="right" vertical="center"/>
    </xf>
    <xf numFmtId="176" fontId="10" fillId="0" borderId="17" xfId="1" applyNumberFormat="1" applyFont="1" applyBorder="1" applyAlignment="1">
      <alignment horizontal="right" vertical="center"/>
    </xf>
    <xf numFmtId="3" fontId="11" fillId="0" borderId="21" xfId="1" applyNumberFormat="1" applyFont="1" applyBorder="1" applyAlignment="1">
      <alignment vertical="center"/>
    </xf>
    <xf numFmtId="0" fontId="12" fillId="0" borderId="17" xfId="1" applyFont="1" applyBorder="1" applyAlignment="1">
      <alignment horizontal="left" vertical="center"/>
    </xf>
    <xf numFmtId="176" fontId="8" fillId="0" borderId="17" xfId="1" applyNumberFormat="1" applyFont="1" applyBorder="1" applyAlignment="1">
      <alignment horizontal="right" vertical="center"/>
    </xf>
    <xf numFmtId="0" fontId="9" fillId="0" borderId="20" xfId="1" applyFont="1" applyBorder="1" applyAlignment="1">
      <alignment horizontal="left" vertical="center"/>
    </xf>
    <xf numFmtId="176" fontId="8" fillId="0" borderId="17" xfId="1" applyNumberFormat="1" applyFont="1" applyBorder="1" applyAlignment="1">
      <alignment vertical="center"/>
    </xf>
    <xf numFmtId="0" fontId="13" fillId="0" borderId="20" xfId="1" applyFont="1" applyBorder="1" applyAlignment="1">
      <alignment horizontal="left" vertical="center"/>
    </xf>
    <xf numFmtId="0" fontId="11" fillId="0" borderId="17" xfId="1" applyFont="1" applyBorder="1" applyAlignment="1">
      <alignment horizontal="left" vertical="center"/>
    </xf>
    <xf numFmtId="176" fontId="10" fillId="0" borderId="18" xfId="1" applyNumberFormat="1" applyFont="1" applyBorder="1" applyAlignment="1">
      <alignment horizontal="right" vertical="center"/>
    </xf>
    <xf numFmtId="0" fontId="10" fillId="0" borderId="17" xfId="1" applyFont="1" applyBorder="1" applyAlignment="1">
      <alignment horizontal="center" vertical="center"/>
    </xf>
    <xf numFmtId="0" fontId="8" fillId="0" borderId="21" xfId="1" applyFont="1" applyBorder="1" applyAlignment="1">
      <alignment vertical="center"/>
    </xf>
    <xf numFmtId="0" fontId="14" fillId="0" borderId="21" xfId="1" applyFont="1" applyBorder="1" applyAlignment="1">
      <alignment vertical="center"/>
    </xf>
    <xf numFmtId="0" fontId="9" fillId="0" borderId="17" xfId="1" applyFont="1" applyBorder="1" applyAlignment="1">
      <alignment vertical="center"/>
    </xf>
    <xf numFmtId="0" fontId="8" fillId="0" borderId="22" xfId="1" applyFont="1" applyBorder="1" applyAlignment="1">
      <alignment vertical="center"/>
    </xf>
    <xf numFmtId="10" fontId="8" fillId="0" borderId="17" xfId="1" applyNumberFormat="1" applyFont="1" applyBorder="1" applyAlignment="1">
      <alignment horizontal="center" vertical="center"/>
    </xf>
    <xf numFmtId="0" fontId="15" fillId="0" borderId="21" xfId="1" applyFont="1" applyFill="1" applyBorder="1" applyAlignment="1">
      <alignment horizontal="left"/>
    </xf>
    <xf numFmtId="0" fontId="15" fillId="0" borderId="21" xfId="1" applyFont="1" applyFill="1" applyBorder="1" applyAlignment="1">
      <alignment vertical="center"/>
    </xf>
    <xf numFmtId="0" fontId="15" fillId="0" borderId="21" xfId="1" applyFont="1" applyFill="1" applyBorder="1" applyAlignment="1">
      <alignment horizontal="left" vertical="center"/>
    </xf>
    <xf numFmtId="0" fontId="9" fillId="0" borderId="17" xfId="1" applyFont="1" applyBorder="1" applyAlignment="1">
      <alignment horizontal="right" vertical="center"/>
    </xf>
    <xf numFmtId="0" fontId="16" fillId="0" borderId="21" xfId="1" applyFont="1" applyFill="1" applyBorder="1" applyAlignment="1">
      <alignment vertical="center"/>
    </xf>
    <xf numFmtId="176" fontId="8" fillId="0" borderId="18" xfId="1" applyNumberFormat="1" applyFont="1" applyBorder="1" applyAlignment="1">
      <alignment vertical="center"/>
    </xf>
    <xf numFmtId="0" fontId="9" fillId="0" borderId="23" xfId="1" applyFont="1" applyBorder="1" applyAlignment="1">
      <alignment horizontal="center" vertical="center"/>
    </xf>
    <xf numFmtId="0" fontId="7" fillId="0" borderId="24" xfId="1" applyFont="1" applyBorder="1" applyAlignment="1">
      <alignment vertical="center"/>
    </xf>
    <xf numFmtId="0" fontId="8" fillId="0" borderId="24" xfId="1" applyFont="1" applyBorder="1" applyAlignment="1">
      <alignment horizontal="center" vertical="center"/>
    </xf>
    <xf numFmtId="2" fontId="8" fillId="0" borderId="24" xfId="1" applyNumberFormat="1" applyFont="1" applyBorder="1" applyAlignment="1">
      <alignment horizontal="right" vertical="center"/>
    </xf>
    <xf numFmtId="176" fontId="8" fillId="0" borderId="25" xfId="1" applyNumberFormat="1" applyFont="1" applyBorder="1" applyAlignment="1">
      <alignment horizontal="right" vertical="center"/>
    </xf>
    <xf numFmtId="176" fontId="8" fillId="0" borderId="24" xfId="1" applyNumberFormat="1" applyFont="1" applyBorder="1" applyAlignment="1">
      <alignment vertical="center"/>
    </xf>
    <xf numFmtId="41" fontId="8" fillId="0" borderId="24" xfId="1" applyNumberFormat="1" applyFont="1" applyBorder="1" applyAlignment="1">
      <alignment horizontal="right" vertical="center"/>
    </xf>
    <xf numFmtId="3" fontId="8" fillId="0" borderId="26" xfId="1" applyNumberFormat="1" applyFont="1" applyBorder="1" applyAlignment="1">
      <alignment vertical="center"/>
    </xf>
    <xf numFmtId="0" fontId="7" fillId="0" borderId="0" xfId="1" applyFont="1" applyAlignment="1">
      <alignment horizontal="left"/>
    </xf>
    <xf numFmtId="0" fontId="7" fillId="0" borderId="0" xfId="1" applyFont="1" applyAlignment="1">
      <alignment horizontal="center"/>
    </xf>
    <xf numFmtId="0" fontId="7" fillId="0" borderId="0" xfId="1" applyFont="1" applyAlignment="1">
      <alignment horizontal="right"/>
    </xf>
    <xf numFmtId="177" fontId="8" fillId="0" borderId="0" xfId="1" applyNumberFormat="1" applyFont="1" applyAlignment="1">
      <alignment horizontal="center"/>
    </xf>
    <xf numFmtId="3" fontId="7" fillId="0" borderId="0" xfId="1" applyNumberFormat="1" applyFont="1"/>
    <xf numFmtId="3" fontId="17" fillId="0" borderId="0" xfId="1" applyNumberFormat="1" applyFont="1" applyAlignment="1">
      <alignment vertical="center"/>
    </xf>
    <xf numFmtId="3" fontId="7" fillId="0" borderId="0" xfId="1" applyNumberFormat="1" applyFont="1" applyAlignment="1">
      <alignment vertical="center"/>
    </xf>
    <xf numFmtId="0" fontId="18" fillId="0" borderId="0" xfId="1" applyFont="1" applyAlignment="1">
      <alignment horizontal="right" vertical="center"/>
    </xf>
    <xf numFmtId="0" fontId="19" fillId="0" borderId="1" xfId="1" applyFont="1" applyBorder="1" applyAlignment="1">
      <alignment horizontal="center" vertical="center"/>
    </xf>
    <xf numFmtId="0" fontId="8" fillId="0" borderId="27" xfId="1" applyFont="1" applyBorder="1" applyAlignment="1">
      <alignment horizontal="center" vertical="center"/>
    </xf>
    <xf numFmtId="0" fontId="8" fillId="0" borderId="29" xfId="1" applyFont="1" applyBorder="1" applyAlignment="1">
      <alignment horizontal="center" vertical="center"/>
    </xf>
    <xf numFmtId="0" fontId="8" fillId="0" borderId="0" xfId="1" applyFont="1" applyBorder="1" applyAlignment="1">
      <alignment horizontal="center" vertical="center"/>
    </xf>
    <xf numFmtId="41" fontId="8" fillId="0" borderId="0" xfId="1" applyNumberFormat="1" applyFont="1" applyBorder="1" applyAlignment="1">
      <alignment horizontal="right" vertical="center"/>
    </xf>
    <xf numFmtId="2" fontId="8" fillId="0" borderId="0" xfId="1" applyNumberFormat="1" applyFont="1" applyBorder="1" applyAlignment="1">
      <alignment horizontal="right" vertical="center"/>
    </xf>
    <xf numFmtId="0" fontId="8" fillId="0" borderId="30" xfId="1" applyFont="1" applyBorder="1" applyAlignment="1">
      <alignment vertical="center"/>
    </xf>
    <xf numFmtId="0" fontId="8" fillId="0" borderId="29" xfId="1" applyFont="1" applyBorder="1" applyAlignment="1">
      <alignment vertical="center"/>
    </xf>
    <xf numFmtId="0" fontId="12" fillId="0" borderId="0" xfId="1" applyFont="1" applyBorder="1" applyAlignment="1">
      <alignment horizontal="left" vertical="center"/>
    </xf>
    <xf numFmtId="2" fontId="8" fillId="0" borderId="0" xfId="1" applyNumberFormat="1" applyFont="1" applyBorder="1" applyAlignment="1">
      <alignment vertical="center"/>
    </xf>
    <xf numFmtId="41" fontId="8" fillId="0" borderId="0" xfId="1" applyNumberFormat="1" applyFont="1" applyBorder="1" applyAlignment="1">
      <alignment vertical="center"/>
    </xf>
    <xf numFmtId="0" fontId="8" fillId="0" borderId="30" xfId="1" applyFont="1" applyBorder="1" applyAlignment="1">
      <alignment horizontal="right" vertical="center"/>
    </xf>
    <xf numFmtId="0" fontId="8" fillId="0" borderId="31" xfId="1" applyFont="1" applyBorder="1" applyAlignment="1">
      <alignment horizontal="center"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2" fontId="8" fillId="0" borderId="1" xfId="1" applyNumberFormat="1" applyFont="1" applyBorder="1" applyAlignment="1">
      <alignment horizontal="right" vertical="center"/>
    </xf>
    <xf numFmtId="41" fontId="8" fillId="0" borderId="1" xfId="1" applyNumberFormat="1" applyFont="1" applyBorder="1" applyAlignment="1">
      <alignment horizontal="right" vertical="center"/>
    </xf>
    <xf numFmtId="3" fontId="8" fillId="0" borderId="32" xfId="1" applyNumberFormat="1" applyFont="1" applyBorder="1" applyAlignment="1">
      <alignment vertical="center"/>
    </xf>
    <xf numFmtId="0" fontId="14" fillId="0" borderId="0" xfId="1" applyFont="1"/>
    <xf numFmtId="0" fontId="14" fillId="0" borderId="0" xfId="1" applyFont="1" applyAlignment="1">
      <alignment horizontal="right"/>
    </xf>
    <xf numFmtId="3" fontId="14" fillId="0" borderId="0" xfId="1" applyNumberFormat="1" applyFont="1"/>
    <xf numFmtId="0" fontId="8" fillId="0" borderId="0" xfId="1" applyFont="1" applyAlignment="1">
      <alignment vertical="center"/>
    </xf>
    <xf numFmtId="0" fontId="8" fillId="0" borderId="11" xfId="1" applyFont="1" applyBorder="1" applyAlignment="1">
      <alignment vertical="center"/>
    </xf>
    <xf numFmtId="3" fontId="8" fillId="0" borderId="11" xfId="1" applyNumberFormat="1" applyFont="1" applyBorder="1" applyAlignment="1">
      <alignment vertical="center"/>
    </xf>
    <xf numFmtId="0" fontId="8" fillId="0" borderId="33" xfId="1" applyFont="1" applyBorder="1" applyAlignment="1">
      <alignment vertical="center"/>
    </xf>
    <xf numFmtId="0" fontId="8" fillId="0" borderId="20" xfId="1" applyFont="1" applyBorder="1" applyAlignment="1">
      <alignment horizontal="left" vertical="center"/>
    </xf>
    <xf numFmtId="2" fontId="8" fillId="0" borderId="17" xfId="1" applyNumberFormat="1" applyFont="1" applyBorder="1" applyAlignment="1">
      <alignment horizontal="right" vertical="center" shrinkToFit="1"/>
    </xf>
    <xf numFmtId="41" fontId="8" fillId="0" borderId="18" xfId="1" applyNumberFormat="1" applyFont="1" applyBorder="1" applyAlignment="1">
      <alignment horizontal="right" vertical="center"/>
    </xf>
    <xf numFmtId="0" fontId="8" fillId="0" borderId="20" xfId="1" applyFont="1" applyBorder="1" applyAlignment="1">
      <alignment vertical="center" shrinkToFit="1"/>
    </xf>
    <xf numFmtId="0" fontId="24" fillId="0" borderId="17" xfId="1" applyFont="1" applyBorder="1" applyAlignment="1">
      <alignment horizontal="center" vertical="center"/>
    </xf>
    <xf numFmtId="178" fontId="25" fillId="0" borderId="17" xfId="1" applyNumberFormat="1" applyFont="1" applyFill="1" applyBorder="1"/>
    <xf numFmtId="176" fontId="24" fillId="0" borderId="18" xfId="1" applyNumberFormat="1" applyFont="1" applyBorder="1" applyAlignment="1">
      <alignment horizontal="right" vertical="center"/>
    </xf>
    <xf numFmtId="176" fontId="24" fillId="0" borderId="17" xfId="1" applyNumberFormat="1" applyFont="1" applyBorder="1" applyAlignment="1">
      <alignment horizontal="right" vertical="center"/>
    </xf>
    <xf numFmtId="2" fontId="25" fillId="0" borderId="17" xfId="1" applyNumberFormat="1" applyFont="1" applyBorder="1" applyAlignment="1">
      <alignment horizontal="right" vertical="center"/>
    </xf>
    <xf numFmtId="3" fontId="25" fillId="0" borderId="17" xfId="1" applyNumberFormat="1" applyFont="1" applyBorder="1" applyAlignment="1">
      <alignment horizontal="right" vertical="center"/>
    </xf>
    <xf numFmtId="0" fontId="25" fillId="0" borderId="18" xfId="1" applyFont="1" applyBorder="1" applyAlignment="1">
      <alignment vertical="center"/>
    </xf>
    <xf numFmtId="0" fontId="26" fillId="0" borderId="21" xfId="1" applyFont="1" applyFill="1" applyBorder="1" applyAlignment="1">
      <alignment vertical="center"/>
    </xf>
    <xf numFmtId="0" fontId="10" fillId="0" borderId="20" xfId="1" applyFont="1" applyBorder="1" applyAlignment="1">
      <alignment vertical="center" shrinkToFit="1"/>
    </xf>
    <xf numFmtId="3" fontId="25" fillId="0" borderId="18" xfId="1" applyNumberFormat="1" applyFont="1" applyBorder="1" applyAlignment="1">
      <alignment horizontal="right" vertical="center"/>
    </xf>
    <xf numFmtId="0" fontId="10" fillId="0" borderId="20" xfId="4" applyFont="1" applyFill="1" applyBorder="1" applyAlignment="1">
      <alignment vertical="center" shrinkToFit="1"/>
    </xf>
    <xf numFmtId="2" fontId="24" fillId="0" borderId="17" xfId="1" applyNumberFormat="1" applyFont="1" applyBorder="1" applyAlignment="1">
      <alignment horizontal="right" vertical="center"/>
    </xf>
    <xf numFmtId="41" fontId="24" fillId="0" borderId="17" xfId="1" applyNumberFormat="1" applyFont="1" applyBorder="1" applyAlignment="1">
      <alignment horizontal="right" vertical="center"/>
    </xf>
    <xf numFmtId="0" fontId="8" fillId="0" borderId="20" xfId="4" applyFont="1" applyFill="1" applyBorder="1" applyAlignment="1">
      <alignment vertical="center" shrinkToFit="1"/>
    </xf>
    <xf numFmtId="0" fontId="12" fillId="0" borderId="17" xfId="4" applyFont="1" applyFill="1" applyBorder="1" applyAlignment="1">
      <alignment vertical="center" shrinkToFit="1"/>
    </xf>
    <xf numFmtId="0" fontId="24" fillId="0" borderId="20" xfId="1" applyFont="1" applyBorder="1" applyAlignment="1">
      <alignment horizontal="left" vertical="center"/>
    </xf>
    <xf numFmtId="0" fontId="12" fillId="0" borderId="17" xfId="1" applyFont="1" applyFill="1" applyBorder="1" applyAlignment="1">
      <alignment vertical="center" shrinkToFit="1"/>
    </xf>
    <xf numFmtId="0" fontId="8" fillId="0" borderId="23" xfId="4" applyFont="1" applyFill="1" applyBorder="1" applyAlignment="1">
      <alignment vertical="center"/>
    </xf>
    <xf numFmtId="0" fontId="12" fillId="0" borderId="24" xfId="4" applyFont="1" applyFill="1" applyBorder="1" applyAlignment="1">
      <alignment vertical="center"/>
    </xf>
    <xf numFmtId="178" fontId="12" fillId="0" borderId="24" xfId="1" applyNumberFormat="1" applyFont="1" applyFill="1" applyBorder="1"/>
    <xf numFmtId="41" fontId="10" fillId="0" borderId="24" xfId="1" applyNumberFormat="1" applyFont="1" applyBorder="1" applyAlignment="1">
      <alignment horizontal="right" vertical="center"/>
    </xf>
    <xf numFmtId="176" fontId="10" fillId="0" borderId="24" xfId="1" applyNumberFormat="1" applyFont="1" applyBorder="1" applyAlignment="1">
      <alignment horizontal="right" vertical="center"/>
    </xf>
    <xf numFmtId="2" fontId="27" fillId="0" borderId="24" xfId="1" applyNumberFormat="1" applyFont="1" applyBorder="1" applyAlignment="1">
      <alignment horizontal="right" vertical="center"/>
    </xf>
    <xf numFmtId="41" fontId="27" fillId="0" borderId="24" xfId="1" applyNumberFormat="1" applyFont="1" applyBorder="1" applyAlignment="1">
      <alignment horizontal="right" vertical="center"/>
    </xf>
    <xf numFmtId="2" fontId="24" fillId="0" borderId="16" xfId="1" applyNumberFormat="1" applyFont="1" applyBorder="1" applyAlignment="1">
      <alignment horizontal="right" vertical="center"/>
    </xf>
    <xf numFmtId="41" fontId="24" fillId="0" borderId="16" xfId="1" applyNumberFormat="1" applyFont="1" applyBorder="1" applyAlignment="1">
      <alignment horizontal="right" vertical="center"/>
    </xf>
    <xf numFmtId="176" fontId="24" fillId="0" borderId="17" xfId="1" applyNumberFormat="1" applyFont="1" applyFill="1" applyBorder="1" applyAlignment="1">
      <alignment horizontal="right" vertical="center"/>
    </xf>
    <xf numFmtId="0" fontId="8" fillId="0" borderId="20" xfId="1" applyFont="1" applyBorder="1" applyAlignment="1">
      <alignment horizontal="left" vertical="center" shrinkToFit="1"/>
    </xf>
    <xf numFmtId="41" fontId="24" fillId="0" borderId="18" xfId="1" applyNumberFormat="1" applyFont="1" applyBorder="1" applyAlignment="1">
      <alignment horizontal="right" vertical="center"/>
    </xf>
    <xf numFmtId="41" fontId="24" fillId="0" borderId="18" xfId="1" applyNumberFormat="1" applyFont="1" applyBorder="1" applyAlignment="1">
      <alignment vertical="center"/>
    </xf>
    <xf numFmtId="0" fontId="26" fillId="0" borderId="17" xfId="1" applyFont="1" applyBorder="1" applyAlignment="1">
      <alignment horizontal="left" vertical="center"/>
    </xf>
    <xf numFmtId="0" fontId="24" fillId="0" borderId="21" xfId="1" applyFont="1" applyBorder="1" applyAlignment="1">
      <alignment vertical="center"/>
    </xf>
    <xf numFmtId="0" fontId="8" fillId="0" borderId="34" xfId="4" applyFont="1" applyFill="1" applyBorder="1" applyAlignment="1">
      <alignment horizontal="left" vertical="center"/>
    </xf>
    <xf numFmtId="0" fontId="8" fillId="0" borderId="23" xfId="1" applyFont="1" applyBorder="1" applyAlignment="1">
      <alignment horizontal="center" vertical="center"/>
    </xf>
    <xf numFmtId="0" fontId="24" fillId="0" borderId="17" xfId="1" applyFont="1" applyBorder="1" applyAlignment="1">
      <alignment vertical="center"/>
    </xf>
    <xf numFmtId="180" fontId="24" fillId="0" borderId="17" xfId="1" applyNumberFormat="1" applyFont="1" applyBorder="1" applyAlignment="1">
      <alignment horizontal="right" vertical="center" shrinkToFit="1"/>
    </xf>
    <xf numFmtId="0" fontId="24" fillId="0" borderId="20" xfId="1" applyFont="1" applyBorder="1" applyAlignment="1">
      <alignment vertical="center"/>
    </xf>
    <xf numFmtId="0" fontId="24" fillId="0" borderId="17" xfId="1" applyFont="1" applyBorder="1" applyAlignment="1">
      <alignment horizontal="left" vertical="center"/>
    </xf>
    <xf numFmtId="180" fontId="24" fillId="0" borderId="17" xfId="1" applyNumberFormat="1" applyFont="1" applyBorder="1" applyAlignment="1">
      <alignment horizontal="right" vertical="center"/>
    </xf>
    <xf numFmtId="176" fontId="24" fillId="2" borderId="18" xfId="1" applyNumberFormat="1" applyFont="1" applyFill="1" applyBorder="1" applyAlignment="1">
      <alignment horizontal="right" vertical="center"/>
    </xf>
    <xf numFmtId="176" fontId="24" fillId="0" borderId="18" xfId="1" applyNumberFormat="1" applyFont="1" applyFill="1" applyBorder="1" applyAlignment="1">
      <alignment horizontal="right" vertical="center"/>
    </xf>
    <xf numFmtId="0" fontId="25" fillId="0" borderId="21" xfId="1" applyFont="1" applyFill="1" applyBorder="1" applyAlignment="1">
      <alignment vertical="center"/>
    </xf>
    <xf numFmtId="0" fontId="25" fillId="0" borderId="17" xfId="1" applyFont="1" applyFill="1" applyBorder="1" applyAlignment="1">
      <alignment horizontal="left" vertical="center" wrapText="1"/>
    </xf>
    <xf numFmtId="0" fontId="25" fillId="0" borderId="20" xfId="1" applyFont="1" applyBorder="1" applyAlignment="1">
      <alignment vertical="center"/>
    </xf>
    <xf numFmtId="2" fontId="24" fillId="0" borderId="17" xfId="1" applyNumberFormat="1" applyFont="1" applyBorder="1" applyAlignment="1">
      <alignment vertical="center"/>
    </xf>
    <xf numFmtId="41" fontId="24" fillId="0" borderId="17" xfId="1" applyNumberFormat="1" applyFont="1" applyBorder="1" applyAlignment="1">
      <alignment vertical="center"/>
    </xf>
    <xf numFmtId="0" fontId="24" fillId="0" borderId="24" xfId="1" applyFont="1" applyBorder="1" applyAlignment="1">
      <alignment horizontal="left" vertical="center"/>
    </xf>
    <xf numFmtId="0" fontId="24" fillId="0" borderId="24" xfId="1" applyFont="1" applyBorder="1" applyAlignment="1">
      <alignment horizontal="center" vertical="center"/>
    </xf>
    <xf numFmtId="2" fontId="24" fillId="0" borderId="24" xfId="1" applyNumberFormat="1" applyFont="1" applyBorder="1" applyAlignment="1">
      <alignment horizontal="right" vertical="center"/>
    </xf>
    <xf numFmtId="41" fontId="24" fillId="0" borderId="25" xfId="1" applyNumberFormat="1" applyFont="1" applyBorder="1" applyAlignment="1">
      <alignment horizontal="right" vertical="center"/>
    </xf>
    <xf numFmtId="41" fontId="24" fillId="0" borderId="24" xfId="1" applyNumberFormat="1" applyFont="1" applyBorder="1" applyAlignment="1">
      <alignment horizontal="right" vertical="center"/>
    </xf>
    <xf numFmtId="3" fontId="24" fillId="0" borderId="26" xfId="1" applyNumberFormat="1" applyFont="1" applyBorder="1" applyAlignment="1">
      <alignment vertical="center"/>
    </xf>
    <xf numFmtId="3" fontId="8" fillId="0" borderId="5" xfId="1" applyNumberFormat="1" applyFont="1" applyBorder="1" applyAlignment="1">
      <alignment horizontal="center" vertical="center"/>
    </xf>
    <xf numFmtId="3" fontId="8" fillId="0" borderId="4" xfId="1" applyNumberFormat="1" applyFont="1" applyBorder="1" applyAlignment="1">
      <alignment horizontal="center" vertical="center"/>
    </xf>
    <xf numFmtId="3" fontId="8" fillId="0" borderId="11" xfId="1" applyNumberFormat="1" applyFont="1" applyBorder="1" applyAlignment="1">
      <alignment horizontal="center" vertical="center"/>
    </xf>
    <xf numFmtId="3" fontId="8" fillId="0" borderId="12" xfId="1" applyNumberFormat="1" applyFont="1" applyBorder="1" applyAlignment="1">
      <alignment horizontal="center" vertical="center"/>
    </xf>
    <xf numFmtId="0" fontId="8" fillId="0" borderId="35" xfId="1" applyFont="1" applyBorder="1" applyAlignment="1">
      <alignment horizontal="left" vertical="center"/>
    </xf>
    <xf numFmtId="0" fontId="8" fillId="0" borderId="40" xfId="1" applyFont="1" applyBorder="1" applyAlignment="1">
      <alignment vertical="center"/>
    </xf>
    <xf numFmtId="0" fontId="8" fillId="0" borderId="41" xfId="1" applyFont="1" applyBorder="1" applyAlignment="1">
      <alignment horizontal="center" vertical="center"/>
    </xf>
    <xf numFmtId="0" fontId="8" fillId="0" borderId="37" xfId="1" applyFont="1" applyBorder="1" applyAlignment="1">
      <alignment horizontal="center" vertical="center"/>
    </xf>
    <xf numFmtId="3" fontId="8" fillId="0" borderId="37" xfId="1" applyNumberFormat="1" applyFont="1" applyBorder="1" applyAlignment="1">
      <alignment horizontal="center" vertical="center"/>
    </xf>
    <xf numFmtId="0" fontId="9" fillId="0" borderId="36" xfId="1" applyFont="1" applyBorder="1" applyAlignment="1">
      <alignment vertical="center"/>
    </xf>
    <xf numFmtId="0" fontId="24" fillId="0" borderId="38" xfId="1" applyFont="1" applyBorder="1" applyAlignment="1">
      <alignment horizontal="left" vertical="center"/>
    </xf>
    <xf numFmtId="0" fontId="28" fillId="2" borderId="43" xfId="6" applyFont="1" applyFill="1" applyBorder="1" applyAlignment="1">
      <alignment vertical="center"/>
    </xf>
    <xf numFmtId="0" fontId="28" fillId="2" borderId="38" xfId="6" applyFont="1" applyFill="1" applyBorder="1" applyAlignment="1">
      <alignment vertical="center"/>
    </xf>
    <xf numFmtId="0" fontId="28" fillId="2" borderId="45" xfId="6" applyFont="1" applyFill="1" applyBorder="1" applyAlignment="1">
      <alignment vertical="center"/>
    </xf>
    <xf numFmtId="0" fontId="10" fillId="0" borderId="38" xfId="4" applyFont="1" applyFill="1" applyBorder="1" applyAlignment="1">
      <alignment vertical="center" shrinkToFit="1"/>
    </xf>
    <xf numFmtId="179" fontId="25" fillId="0" borderId="17" xfId="1" applyNumberFormat="1" applyFont="1" applyBorder="1" applyAlignment="1"/>
    <xf numFmtId="0" fontId="31" fillId="0" borderId="39" xfId="8" applyFont="1" applyFill="1" applyBorder="1" applyAlignment="1">
      <alignment wrapText="1"/>
    </xf>
    <xf numFmtId="0" fontId="26" fillId="0" borderId="38" xfId="1" applyFont="1" applyBorder="1" applyAlignment="1">
      <alignment vertical="center"/>
    </xf>
    <xf numFmtId="0" fontId="26" fillId="0" borderId="35" xfId="1" applyFont="1" applyBorder="1" applyAlignment="1">
      <alignment vertical="center"/>
    </xf>
    <xf numFmtId="0" fontId="31" fillId="0" borderId="38" xfId="8" applyFont="1" applyFill="1" applyBorder="1" applyAlignment="1">
      <alignment wrapText="1"/>
    </xf>
    <xf numFmtId="0" fontId="8" fillId="0" borderId="23" xfId="1" applyFont="1" applyBorder="1" applyAlignment="1">
      <alignment vertical="center"/>
    </xf>
    <xf numFmtId="180" fontId="24" fillId="0" borderId="24" xfId="1" applyNumberFormat="1" applyFont="1" applyBorder="1" applyAlignment="1">
      <alignment horizontal="right" vertical="center"/>
    </xf>
    <xf numFmtId="3" fontId="8" fillId="0" borderId="5" xfId="1" applyNumberFormat="1" applyFont="1" applyBorder="1" applyAlignment="1">
      <alignment horizontal="center" vertical="center"/>
    </xf>
    <xf numFmtId="3" fontId="8" fillId="0" borderId="4" xfId="1" applyNumberFormat="1" applyFont="1" applyBorder="1" applyAlignment="1">
      <alignment horizontal="center" vertical="center"/>
    </xf>
    <xf numFmtId="3" fontId="8" fillId="0" borderId="11" xfId="1" applyNumberFormat="1" applyFont="1" applyBorder="1" applyAlignment="1">
      <alignment horizontal="center" vertical="center"/>
    </xf>
    <xf numFmtId="3" fontId="8" fillId="0" borderId="12" xfId="1" applyNumberFormat="1" applyFont="1" applyBorder="1" applyAlignment="1">
      <alignment horizontal="center" vertical="center"/>
    </xf>
    <xf numFmtId="176" fontId="24" fillId="0" borderId="18" xfId="1" applyNumberFormat="1" applyFont="1" applyBorder="1" applyAlignment="1">
      <alignment horizontal="right"/>
    </xf>
    <xf numFmtId="176" fontId="24" fillId="0" borderId="17" xfId="1" applyNumberFormat="1" applyFont="1" applyBorder="1" applyAlignment="1">
      <alignment horizontal="right"/>
    </xf>
    <xf numFmtId="179" fontId="25" fillId="0" borderId="17" xfId="1" applyNumberFormat="1" applyFont="1" applyBorder="1" applyAlignment="1">
      <alignment horizontal="right"/>
    </xf>
    <xf numFmtId="178" fontId="25" fillId="0" borderId="17" xfId="1" applyNumberFormat="1" applyFont="1" applyFill="1" applyBorder="1" applyAlignment="1">
      <alignment horizontal="right"/>
    </xf>
    <xf numFmtId="176" fontId="8" fillId="0" borderId="18" xfId="1" applyNumberFormat="1" applyFont="1" applyBorder="1" applyAlignment="1">
      <alignment horizontal="right"/>
    </xf>
    <xf numFmtId="176" fontId="8" fillId="0" borderId="17" xfId="1" applyNumberFormat="1" applyFont="1" applyBorder="1" applyAlignment="1">
      <alignment horizontal="right"/>
    </xf>
    <xf numFmtId="41" fontId="24" fillId="0" borderId="17" xfId="1" applyNumberFormat="1" applyFont="1" applyBorder="1" applyAlignment="1">
      <alignment horizontal="right"/>
    </xf>
    <xf numFmtId="176" fontId="24" fillId="0" borderId="16" xfId="1" applyNumberFormat="1" applyFont="1" applyBorder="1" applyAlignment="1">
      <alignment horizontal="right"/>
    </xf>
    <xf numFmtId="176" fontId="24" fillId="0" borderId="17" xfId="1" applyNumberFormat="1" applyFont="1" applyFill="1" applyBorder="1" applyAlignment="1">
      <alignment horizontal="right"/>
    </xf>
    <xf numFmtId="41" fontId="24" fillId="0" borderId="18" xfId="1" applyNumberFormat="1" applyFont="1" applyBorder="1" applyAlignment="1">
      <alignment horizontal="right"/>
    </xf>
    <xf numFmtId="3" fontId="24" fillId="0" borderId="18" xfId="1" applyNumberFormat="1" applyFont="1" applyBorder="1" applyAlignment="1">
      <alignment horizontal="right"/>
    </xf>
    <xf numFmtId="41" fontId="10" fillId="0" borderId="18" xfId="1" applyNumberFormat="1" applyFont="1" applyBorder="1" applyAlignment="1">
      <alignment horizontal="right"/>
    </xf>
    <xf numFmtId="41" fontId="10" fillId="0" borderId="17" xfId="1" applyNumberFormat="1" applyFont="1" applyBorder="1" applyAlignment="1">
      <alignment horizontal="right"/>
    </xf>
    <xf numFmtId="41" fontId="10" fillId="0" borderId="25" xfId="1" applyNumberFormat="1" applyFont="1" applyBorder="1" applyAlignment="1">
      <alignment horizontal="right"/>
    </xf>
    <xf numFmtId="41" fontId="10" fillId="0" borderId="24" xfId="1" applyNumberFormat="1" applyFont="1" applyBorder="1" applyAlignment="1">
      <alignment horizontal="right"/>
    </xf>
    <xf numFmtId="176" fontId="24" fillId="2" borderId="18" xfId="1" applyNumberFormat="1" applyFont="1" applyFill="1" applyBorder="1" applyAlignment="1">
      <alignment horizontal="left"/>
    </xf>
    <xf numFmtId="176" fontId="24" fillId="0" borderId="17" xfId="1" applyNumberFormat="1" applyFont="1" applyBorder="1" applyAlignment="1">
      <alignment horizontal="left"/>
    </xf>
    <xf numFmtId="178" fontId="25" fillId="0" borderId="17" xfId="1" applyNumberFormat="1" applyFont="1" applyFill="1" applyBorder="1" applyAlignment="1"/>
    <xf numFmtId="178" fontId="25" fillId="0" borderId="16" xfId="1" applyNumberFormat="1" applyFont="1" applyFill="1" applyBorder="1" applyAlignment="1"/>
    <xf numFmtId="2" fontId="24" fillId="0" borderId="17" xfId="1" applyNumberFormat="1" applyFont="1" applyBorder="1" applyAlignment="1"/>
    <xf numFmtId="2" fontId="8" fillId="0" borderId="17" xfId="1" applyNumberFormat="1" applyFont="1" applyBorder="1" applyAlignment="1"/>
    <xf numFmtId="180" fontId="24" fillId="0" borderId="17" xfId="1" applyNumberFormat="1" applyFont="1" applyBorder="1" applyAlignment="1">
      <alignment shrinkToFit="1"/>
    </xf>
    <xf numFmtId="180" fontId="24" fillId="0" borderId="17" xfId="1" applyNumberFormat="1" applyFont="1" applyBorder="1" applyAlignment="1"/>
    <xf numFmtId="180" fontId="24" fillId="0" borderId="24" xfId="1" applyNumberFormat="1" applyFont="1" applyBorder="1" applyAlignment="1"/>
    <xf numFmtId="176" fontId="24" fillId="2" borderId="18" xfId="1" applyNumberFormat="1" applyFont="1" applyFill="1" applyBorder="1" applyAlignment="1">
      <alignment horizontal="right"/>
    </xf>
    <xf numFmtId="176" fontId="24" fillId="0" borderId="18" xfId="1" applyNumberFormat="1" applyFont="1" applyFill="1" applyBorder="1" applyAlignment="1">
      <alignment horizontal="right"/>
    </xf>
    <xf numFmtId="41" fontId="24" fillId="0" borderId="25" xfId="1" applyNumberFormat="1" applyFont="1" applyBorder="1" applyAlignment="1">
      <alignment horizontal="right"/>
    </xf>
    <xf numFmtId="41" fontId="24" fillId="0" borderId="24" xfId="1" applyNumberFormat="1" applyFont="1" applyBorder="1" applyAlignment="1">
      <alignment horizontal="right"/>
    </xf>
    <xf numFmtId="0" fontId="24" fillId="0" borderId="35" xfId="1" applyFont="1" applyBorder="1" applyAlignment="1">
      <alignment vertical="center"/>
    </xf>
    <xf numFmtId="6" fontId="28" fillId="2" borderId="38" xfId="7" applyFont="1" applyFill="1" applyBorder="1" applyAlignment="1">
      <alignment vertical="center"/>
    </xf>
    <xf numFmtId="0" fontId="28" fillId="2" borderId="46" xfId="6" applyFont="1" applyFill="1" applyBorder="1" applyAlignment="1">
      <alignment vertical="center"/>
    </xf>
    <xf numFmtId="0" fontId="24" fillId="0" borderId="38" xfId="1" applyFont="1" applyBorder="1" applyAlignment="1">
      <alignment vertical="center"/>
    </xf>
    <xf numFmtId="0" fontId="24" fillId="0" borderId="38" xfId="1" applyFont="1" applyBorder="1" applyAlignment="1"/>
    <xf numFmtId="6" fontId="28" fillId="2" borderId="38" xfId="7" applyFont="1" applyFill="1" applyBorder="1" applyAlignment="1"/>
    <xf numFmtId="0" fontId="28" fillId="2" borderId="38" xfId="6" applyFont="1" applyFill="1" applyBorder="1" applyAlignment="1"/>
    <xf numFmtId="0" fontId="31" fillId="2" borderId="38" xfId="6" applyFont="1" applyFill="1" applyBorder="1" applyAlignment="1"/>
    <xf numFmtId="0" fontId="34" fillId="0" borderId="38" xfId="1" applyFont="1" applyBorder="1" applyAlignment="1"/>
    <xf numFmtId="0" fontId="34" fillId="0" borderId="17" xfId="1" applyFont="1" applyBorder="1" applyAlignment="1">
      <alignment horizontal="center" vertical="center"/>
    </xf>
    <xf numFmtId="0" fontId="34" fillId="0" borderId="35" xfId="1" applyFont="1" applyBorder="1" applyAlignment="1"/>
    <xf numFmtId="0" fontId="31" fillId="0" borderId="23" xfId="1" applyFont="1" applyBorder="1" applyAlignment="1"/>
    <xf numFmtId="0" fontId="34" fillId="0" borderId="24" xfId="1" applyFont="1" applyBorder="1" applyAlignment="1">
      <alignment horizontal="center" vertical="center"/>
    </xf>
    <xf numFmtId="0" fontId="24" fillId="0" borderId="35" xfId="1" applyFont="1" applyBorder="1" applyAlignment="1"/>
    <xf numFmtId="0" fontId="24" fillId="0" borderId="37" xfId="1" applyFont="1" applyBorder="1" applyAlignment="1">
      <alignment horizontal="center" vertical="center"/>
    </xf>
    <xf numFmtId="0" fontId="34" fillId="0" borderId="37" xfId="1" applyFont="1" applyBorder="1" applyAlignment="1">
      <alignment horizontal="center" vertical="center"/>
    </xf>
    <xf numFmtId="0" fontId="31" fillId="2" borderId="48" xfId="6" applyFont="1" applyFill="1" applyBorder="1" applyAlignment="1">
      <alignment vertical="center"/>
    </xf>
    <xf numFmtId="0" fontId="31" fillId="0" borderId="35" xfId="8" applyFont="1" applyFill="1" applyBorder="1" applyAlignment="1">
      <alignment wrapText="1"/>
    </xf>
    <xf numFmtId="0" fontId="31" fillId="2" borderId="37" xfId="6" applyFont="1" applyFill="1" applyBorder="1" applyAlignment="1">
      <alignment vertical="center"/>
    </xf>
    <xf numFmtId="0" fontId="31" fillId="2" borderId="36" xfId="6" applyFont="1" applyFill="1" applyBorder="1" applyAlignment="1">
      <alignment vertical="center"/>
    </xf>
    <xf numFmtId="0" fontId="31" fillId="2" borderId="38" xfId="6" applyFont="1" applyFill="1" applyBorder="1" applyAlignment="1">
      <alignment vertical="center"/>
    </xf>
    <xf numFmtId="0" fontId="31" fillId="0" borderId="38" xfId="0" applyFont="1" applyFill="1" applyBorder="1" applyAlignment="1" applyProtection="1">
      <protection locked="0"/>
    </xf>
    <xf numFmtId="0" fontId="31" fillId="0" borderId="38" xfId="1" applyFont="1" applyBorder="1" applyAlignment="1"/>
    <xf numFmtId="3" fontId="8" fillId="0" borderId="5" xfId="1" applyNumberFormat="1" applyFont="1" applyBorder="1" applyAlignment="1">
      <alignment horizontal="center" vertical="center"/>
    </xf>
    <xf numFmtId="3" fontId="8" fillId="0" borderId="4" xfId="1" applyNumberFormat="1" applyFont="1" applyBorder="1" applyAlignment="1">
      <alignment horizontal="center" vertical="center"/>
    </xf>
    <xf numFmtId="3" fontId="8" fillId="0" borderId="11" xfId="1" applyNumberFormat="1" applyFont="1" applyBorder="1" applyAlignment="1">
      <alignment horizontal="center" vertical="center"/>
    </xf>
    <xf numFmtId="3" fontId="8" fillId="0" borderId="12" xfId="1" applyNumberFormat="1" applyFont="1" applyBorder="1" applyAlignment="1">
      <alignment horizontal="center" vertical="center"/>
    </xf>
    <xf numFmtId="176" fontId="7" fillId="0" borderId="0" xfId="1" applyNumberFormat="1" applyFont="1"/>
    <xf numFmtId="0" fontId="26" fillId="0" borderId="40" xfId="1" applyFont="1" applyBorder="1" applyAlignment="1">
      <alignment horizontal="left" vertical="center"/>
    </xf>
    <xf numFmtId="0" fontId="24" fillId="0" borderId="40" xfId="1" applyFont="1" applyBorder="1" applyAlignment="1">
      <alignment horizontal="center" vertical="center"/>
    </xf>
    <xf numFmtId="41" fontId="24" fillId="0" borderId="49" xfId="1" applyNumberFormat="1" applyFont="1" applyBorder="1" applyAlignment="1">
      <alignment horizontal="right"/>
    </xf>
    <xf numFmtId="41" fontId="24" fillId="0" borderId="40" xfId="1" applyNumberFormat="1" applyFont="1" applyBorder="1" applyAlignment="1">
      <alignment horizontal="right"/>
    </xf>
    <xf numFmtId="2" fontId="24" fillId="0" borderId="40" xfId="1" applyNumberFormat="1" applyFont="1" applyBorder="1" applyAlignment="1">
      <alignment horizontal="right" vertical="center"/>
    </xf>
    <xf numFmtId="41" fontId="24" fillId="0" borderId="40" xfId="1" applyNumberFormat="1" applyFont="1" applyBorder="1" applyAlignment="1">
      <alignment horizontal="right" vertical="center"/>
    </xf>
    <xf numFmtId="176" fontId="34" fillId="0" borderId="18" xfId="1" applyNumberFormat="1" applyFont="1" applyBorder="1" applyAlignment="1">
      <alignment horizontal="right"/>
    </xf>
    <xf numFmtId="41" fontId="34" fillId="0" borderId="18" xfId="1" applyNumberFormat="1" applyFont="1" applyBorder="1" applyAlignment="1">
      <alignment horizontal="right"/>
    </xf>
    <xf numFmtId="0" fontId="31" fillId="0" borderId="38" xfId="0" applyFont="1" applyBorder="1" applyAlignment="1">
      <alignment vertical="center"/>
    </xf>
    <xf numFmtId="0" fontId="31" fillId="0" borderId="37" xfId="0" applyFont="1" applyBorder="1" applyAlignment="1">
      <alignment vertical="center"/>
    </xf>
    <xf numFmtId="0" fontId="31" fillId="0" borderId="37" xfId="0" applyFont="1" applyBorder="1" applyAlignment="1">
      <alignment horizontal="center" vertical="center"/>
    </xf>
    <xf numFmtId="0" fontId="24" fillId="0" borderId="37" xfId="1" applyFont="1" applyBorder="1" applyAlignment="1">
      <alignment horizontal="left" vertical="center"/>
    </xf>
    <xf numFmtId="38" fontId="31" fillId="0" borderId="37" xfId="9" applyFont="1" applyBorder="1" applyAlignment="1">
      <alignment vertical="center"/>
    </xf>
    <xf numFmtId="0" fontId="8" fillId="0" borderId="0" xfId="1" applyFont="1" applyBorder="1" applyAlignment="1">
      <alignment vertical="center"/>
    </xf>
    <xf numFmtId="3" fontId="8" fillId="0" borderId="0" xfId="1" applyNumberFormat="1" applyFont="1" applyBorder="1" applyAlignment="1">
      <alignment vertical="center"/>
    </xf>
    <xf numFmtId="0" fontId="31" fillId="0" borderId="39" xfId="0" applyFont="1" applyFill="1" applyBorder="1" applyAlignment="1" applyProtection="1">
      <protection locked="0"/>
    </xf>
    <xf numFmtId="0" fontId="31" fillId="0" borderId="23" xfId="8" applyFont="1" applyFill="1" applyBorder="1" applyAlignment="1">
      <alignment wrapText="1"/>
    </xf>
    <xf numFmtId="0" fontId="31" fillId="0" borderId="15" xfId="8" applyFont="1" applyFill="1" applyBorder="1" applyAlignment="1">
      <alignment wrapText="1"/>
    </xf>
    <xf numFmtId="0" fontId="31" fillId="0" borderId="37" xfId="8" applyFont="1" applyFill="1" applyBorder="1" applyAlignment="1">
      <alignment horizontal="center" vertical="center"/>
    </xf>
    <xf numFmtId="0" fontId="31" fillId="0" borderId="24" xfId="8" applyFont="1" applyFill="1" applyBorder="1" applyAlignment="1">
      <alignment horizontal="center" vertical="center"/>
    </xf>
    <xf numFmtId="0" fontId="8" fillId="0" borderId="41" xfId="4" applyFont="1" applyFill="1" applyBorder="1" applyAlignment="1">
      <alignment vertical="center" shrinkToFit="1"/>
    </xf>
    <xf numFmtId="0" fontId="31" fillId="0" borderId="17" xfId="4" applyFont="1" applyFill="1" applyBorder="1" applyAlignment="1">
      <alignment vertical="center" shrinkToFit="1"/>
    </xf>
    <xf numFmtId="0" fontId="31" fillId="0" borderId="29" xfId="0" applyFont="1" applyFill="1" applyBorder="1" applyAlignment="1" applyProtection="1">
      <protection locked="0"/>
    </xf>
    <xf numFmtId="0" fontId="31" fillId="0" borderId="9" xfId="0" applyFont="1" applyFill="1" applyBorder="1" applyAlignment="1" applyProtection="1">
      <alignment horizontal="left" vertical="center" wrapText="1"/>
      <protection locked="0"/>
    </xf>
    <xf numFmtId="0" fontId="37" fillId="0" borderId="51" xfId="8" applyFont="1" applyFill="1" applyBorder="1" applyAlignment="1">
      <alignment vertical="center" wrapText="1"/>
    </xf>
    <xf numFmtId="0" fontId="31" fillId="0" borderId="35" xfId="0" applyFont="1" applyFill="1" applyBorder="1" applyAlignment="1" applyProtection="1">
      <protection locked="0"/>
    </xf>
    <xf numFmtId="0" fontId="31" fillId="0" borderId="37" xfId="0" applyFont="1" applyFill="1" applyBorder="1" applyAlignment="1" applyProtection="1">
      <alignment shrinkToFit="1"/>
      <protection locked="0"/>
    </xf>
    <xf numFmtId="181" fontId="37" fillId="0" borderId="37" xfId="8" applyNumberFormat="1" applyFont="1" applyFill="1" applyBorder="1" applyAlignment="1">
      <alignment vertical="center"/>
    </xf>
    <xf numFmtId="0" fontId="31" fillId="0" borderId="37" xfId="0" applyFont="1" applyFill="1" applyBorder="1" applyAlignment="1" applyProtection="1">
      <alignment horizontal="left" vertical="center" wrapText="1"/>
      <protection locked="0"/>
    </xf>
    <xf numFmtId="181" fontId="31" fillId="0" borderId="37" xfId="8" applyNumberFormat="1" applyFont="1" applyFill="1" applyBorder="1" applyAlignment="1">
      <alignment vertical="center"/>
    </xf>
    <xf numFmtId="0" fontId="31" fillId="0" borderId="54" xfId="0" applyFont="1" applyFill="1" applyBorder="1" applyAlignment="1" applyProtection="1">
      <protection locked="0"/>
    </xf>
    <xf numFmtId="0" fontId="38" fillId="0" borderId="41" xfId="0" applyFont="1" applyFill="1" applyBorder="1" applyAlignment="1" applyProtection="1">
      <alignment wrapText="1"/>
      <protection locked="0"/>
    </xf>
    <xf numFmtId="0" fontId="24" fillId="0" borderId="23" xfId="1" applyFont="1" applyBorder="1" applyAlignment="1">
      <alignment vertical="center"/>
    </xf>
    <xf numFmtId="181" fontId="31" fillId="0" borderId="13" xfId="8" applyNumberFormat="1" applyFont="1" applyFill="1" applyBorder="1" applyAlignment="1">
      <alignment vertical="center"/>
    </xf>
    <xf numFmtId="181" fontId="31" fillId="0" borderId="18" xfId="8" applyNumberFormat="1" applyFont="1" applyFill="1" applyBorder="1" applyAlignment="1">
      <alignment vertical="center"/>
    </xf>
    <xf numFmtId="181" fontId="31" fillId="0" borderId="49" xfId="8" applyNumberFormat="1" applyFont="1" applyFill="1" applyBorder="1" applyAlignment="1">
      <alignment vertical="center"/>
    </xf>
    <xf numFmtId="181" fontId="31" fillId="0" borderId="25" xfId="8" applyNumberFormat="1" applyFont="1" applyFill="1" applyBorder="1" applyAlignment="1">
      <alignment vertical="center"/>
    </xf>
    <xf numFmtId="38" fontId="31" fillId="0" borderId="13" xfId="2" applyFont="1" applyFill="1" applyBorder="1" applyAlignment="1">
      <alignment vertical="center"/>
    </xf>
    <xf numFmtId="0" fontId="31" fillId="0" borderId="38" xfId="0" applyFont="1" applyBorder="1" applyAlignment="1">
      <alignment horizontal="left" vertical="center"/>
    </xf>
    <xf numFmtId="0" fontId="34" fillId="0" borderId="38" xfId="0" applyFont="1" applyBorder="1" applyAlignment="1">
      <alignment vertical="center"/>
    </xf>
    <xf numFmtId="0" fontId="34" fillId="0" borderId="38" xfId="4" applyFont="1" applyFill="1" applyBorder="1" applyAlignment="1">
      <alignment vertical="center"/>
    </xf>
    <xf numFmtId="0" fontId="34" fillId="0" borderId="37" xfId="0" applyFont="1" applyBorder="1" applyAlignment="1">
      <alignment horizontal="center" vertical="center"/>
    </xf>
    <xf numFmtId="0" fontId="34" fillId="0" borderId="23" xfId="4" applyFont="1" applyFill="1" applyBorder="1" applyAlignment="1">
      <alignment vertical="center"/>
    </xf>
    <xf numFmtId="0" fontId="34" fillId="0" borderId="24" xfId="0" applyFont="1" applyBorder="1" applyAlignment="1">
      <alignment horizontal="center" vertical="center"/>
    </xf>
    <xf numFmtId="0" fontId="34" fillId="0" borderId="15" xfId="4" applyFont="1" applyFill="1" applyBorder="1" applyAlignment="1">
      <alignment vertical="center" shrinkToFit="1"/>
    </xf>
    <xf numFmtId="0" fontId="34" fillId="0" borderId="38" xfId="4" applyFont="1" applyFill="1" applyBorder="1" applyAlignment="1">
      <alignment vertical="center" shrinkToFit="1"/>
    </xf>
    <xf numFmtId="0" fontId="34" fillId="0" borderId="38" xfId="0" applyFont="1" applyBorder="1" applyAlignment="1">
      <alignment horizontal="left" vertical="center"/>
    </xf>
    <xf numFmtId="0" fontId="34" fillId="0" borderId="15" xfId="0" applyFont="1" applyBorder="1" applyAlignment="1">
      <alignment horizontal="left" vertical="center"/>
    </xf>
    <xf numFmtId="0" fontId="34" fillId="0" borderId="38" xfId="0" applyFont="1" applyBorder="1" applyAlignment="1">
      <alignment vertical="center" shrinkToFit="1"/>
    </xf>
    <xf numFmtId="0" fontId="34" fillId="0" borderId="41" xfId="0" applyFont="1" applyBorder="1" applyAlignment="1">
      <alignment horizontal="center" vertical="center"/>
    </xf>
    <xf numFmtId="0" fontId="34" fillId="0" borderId="56" xfId="10" applyFont="1" applyBorder="1" applyAlignment="1">
      <alignment horizontal="center" vertical="center"/>
    </xf>
    <xf numFmtId="0" fontId="31" fillId="0" borderId="37" xfId="4" applyFont="1" applyFill="1" applyBorder="1" applyAlignment="1">
      <alignment vertical="center" shrinkToFit="1"/>
    </xf>
    <xf numFmtId="0" fontId="8" fillId="0" borderId="35" xfId="1" applyFont="1" applyFill="1" applyBorder="1" applyAlignment="1"/>
    <xf numFmtId="3" fontId="8" fillId="0" borderId="5" xfId="1" applyNumberFormat="1" applyFont="1" applyBorder="1" applyAlignment="1">
      <alignment horizontal="center" vertical="center"/>
    </xf>
    <xf numFmtId="3" fontId="8" fillId="0" borderId="4" xfId="1" applyNumberFormat="1" applyFont="1" applyBorder="1" applyAlignment="1">
      <alignment horizontal="center" vertical="center"/>
    </xf>
    <xf numFmtId="3" fontId="8" fillId="0" borderId="11" xfId="1" applyNumberFormat="1" applyFont="1" applyBorder="1" applyAlignment="1">
      <alignment horizontal="center" vertical="center"/>
    </xf>
    <xf numFmtId="3" fontId="8" fillId="0" borderId="12" xfId="1" applyNumberFormat="1" applyFont="1" applyBorder="1" applyAlignment="1">
      <alignment horizontal="center" vertical="center"/>
    </xf>
    <xf numFmtId="0" fontId="24" fillId="0" borderId="37" xfId="1" applyFont="1" applyFill="1" applyBorder="1" applyAlignment="1">
      <alignment horizontal="center" vertical="center"/>
    </xf>
    <xf numFmtId="180" fontId="24" fillId="0" borderId="37" xfId="1" applyNumberFormat="1" applyFont="1" applyFill="1" applyBorder="1" applyAlignment="1">
      <alignment horizontal="right" vertical="center"/>
    </xf>
    <xf numFmtId="2" fontId="25" fillId="0" borderId="37" xfId="1" applyNumberFormat="1" applyFont="1" applyFill="1" applyBorder="1" applyAlignment="1">
      <alignment horizontal="right" vertical="center"/>
    </xf>
    <xf numFmtId="3" fontId="25" fillId="0" borderId="18" xfId="1" applyNumberFormat="1" applyFont="1" applyFill="1" applyBorder="1" applyAlignment="1">
      <alignment horizontal="right" vertical="center"/>
    </xf>
    <xf numFmtId="0" fontId="25" fillId="0" borderId="18" xfId="1" applyFont="1" applyFill="1" applyBorder="1" applyAlignment="1">
      <alignment vertical="center"/>
    </xf>
    <xf numFmtId="180" fontId="24" fillId="0" borderId="17" xfId="1" applyNumberFormat="1" applyFont="1" applyFill="1" applyBorder="1" applyAlignment="1">
      <alignment horizontal="right" vertical="center"/>
    </xf>
    <xf numFmtId="2" fontId="25" fillId="0" borderId="17" xfId="1" applyNumberFormat="1" applyFont="1" applyFill="1" applyBorder="1" applyAlignment="1">
      <alignment horizontal="right" vertical="center"/>
    </xf>
    <xf numFmtId="3" fontId="25" fillId="0" borderId="17" xfId="1" applyNumberFormat="1" applyFont="1" applyFill="1" applyBorder="1" applyAlignment="1">
      <alignment horizontal="right" vertical="center"/>
    </xf>
    <xf numFmtId="0" fontId="24" fillId="0" borderId="17" xfId="1" applyFont="1" applyFill="1" applyBorder="1" applyAlignment="1">
      <alignment horizontal="center" vertical="center"/>
    </xf>
    <xf numFmtId="41" fontId="24" fillId="0" borderId="17" xfId="1" applyNumberFormat="1" applyFont="1" applyFill="1" applyBorder="1" applyAlignment="1">
      <alignment horizontal="right" vertical="center"/>
    </xf>
    <xf numFmtId="2" fontId="24" fillId="0" borderId="17" xfId="1" applyNumberFormat="1" applyFont="1" applyFill="1" applyBorder="1" applyAlignment="1">
      <alignment vertical="center"/>
    </xf>
    <xf numFmtId="41" fontId="24" fillId="0" borderId="18" xfId="1" applyNumberFormat="1" applyFont="1" applyFill="1" applyBorder="1" applyAlignment="1">
      <alignment vertical="center"/>
    </xf>
    <xf numFmtId="41" fontId="24" fillId="0" borderId="17" xfId="1" applyNumberFormat="1" applyFont="1" applyFill="1" applyBorder="1" applyAlignment="1">
      <alignment vertical="center"/>
    </xf>
    <xf numFmtId="2" fontId="24" fillId="0" borderId="17" xfId="1" applyNumberFormat="1" applyFont="1" applyFill="1" applyBorder="1" applyAlignment="1">
      <alignment horizontal="right" vertical="center"/>
    </xf>
    <xf numFmtId="0" fontId="25" fillId="0" borderId="21" xfId="0" applyFont="1" applyFill="1" applyBorder="1" applyAlignment="1">
      <alignment vertical="center"/>
    </xf>
    <xf numFmtId="49" fontId="8" fillId="2" borderId="37" xfId="6" applyNumberFormat="1" applyFont="1" applyFill="1" applyBorder="1" applyAlignment="1">
      <alignment vertical="center" shrinkToFit="1"/>
    </xf>
    <xf numFmtId="49" fontId="8" fillId="2" borderId="37" xfId="6" applyNumberFormat="1" applyFont="1" applyFill="1" applyBorder="1" applyAlignment="1">
      <alignment horizontal="left" vertical="top" wrapText="1"/>
    </xf>
    <xf numFmtId="49" fontId="8" fillId="2" borderId="37" xfId="6" applyNumberFormat="1" applyFont="1" applyFill="1" applyBorder="1" applyAlignment="1">
      <alignment horizontal="left" vertical="top"/>
    </xf>
    <xf numFmtId="49" fontId="8" fillId="2" borderId="40" xfId="6" applyNumberFormat="1" applyFont="1" applyFill="1" applyBorder="1" applyAlignment="1">
      <alignment vertical="center" shrinkToFit="1"/>
    </xf>
    <xf numFmtId="49" fontId="8" fillId="2" borderId="40" xfId="6" applyNumberFormat="1" applyFont="1" applyFill="1" applyBorder="1" applyAlignment="1">
      <alignment horizontal="left" vertical="top" wrapText="1"/>
    </xf>
    <xf numFmtId="49" fontId="8" fillId="2" borderId="37" xfId="6" applyNumberFormat="1" applyFont="1" applyFill="1" applyBorder="1" applyAlignment="1">
      <alignment vertical="center"/>
    </xf>
    <xf numFmtId="0" fontId="8" fillId="2" borderId="37" xfId="6" applyFont="1" applyFill="1" applyBorder="1" applyAlignment="1">
      <alignment vertical="center"/>
    </xf>
    <xf numFmtId="49" fontId="8" fillId="2" borderId="37" xfId="6" applyNumberFormat="1" applyFont="1" applyFill="1" applyBorder="1" applyAlignment="1">
      <alignment wrapText="1"/>
    </xf>
    <xf numFmtId="49" fontId="8" fillId="2" borderId="37" xfId="6" applyNumberFormat="1" applyFont="1" applyFill="1" applyBorder="1" applyAlignment="1">
      <alignment shrinkToFit="1"/>
    </xf>
    <xf numFmtId="0" fontId="24" fillId="0" borderId="17" xfId="1" applyFont="1" applyBorder="1" applyAlignment="1"/>
    <xf numFmtId="0" fontId="8" fillId="2" borderId="37" xfId="6" applyFont="1" applyFill="1" applyBorder="1" applyAlignment="1"/>
    <xf numFmtId="0" fontId="24" fillId="0" borderId="24" xfId="1" applyFont="1" applyBorder="1" applyAlignment="1"/>
    <xf numFmtId="49" fontId="8" fillId="2" borderId="40" xfId="6" applyNumberFormat="1" applyFont="1" applyFill="1" applyBorder="1" applyAlignment="1">
      <alignment horizontal="left" vertical="center" wrapText="1"/>
    </xf>
    <xf numFmtId="49" fontId="8" fillId="2" borderId="40" xfId="6" applyNumberFormat="1" applyFont="1" applyFill="1" applyBorder="1" applyAlignment="1">
      <alignment wrapText="1"/>
    </xf>
    <xf numFmtId="0" fontId="24" fillId="0" borderId="37" xfId="1" applyFont="1" applyBorder="1" applyAlignment="1"/>
    <xf numFmtId="49" fontId="8" fillId="2" borderId="24" xfId="6" applyNumberFormat="1" applyFont="1" applyFill="1" applyBorder="1" applyAlignment="1">
      <alignment wrapText="1"/>
    </xf>
    <xf numFmtId="49" fontId="8" fillId="2" borderId="47" xfId="6" applyNumberFormat="1" applyFont="1" applyFill="1" applyBorder="1" applyAlignment="1">
      <alignment horizontal="left" vertical="center" wrapText="1"/>
    </xf>
    <xf numFmtId="49" fontId="8" fillId="2" borderId="37" xfId="6" applyNumberFormat="1" applyFont="1" applyFill="1" applyBorder="1" applyAlignment="1">
      <alignment horizontal="left" vertical="center" wrapText="1"/>
    </xf>
    <xf numFmtId="49" fontId="7" fillId="2" borderId="37" xfId="6" applyNumberFormat="1" applyFont="1" applyFill="1" applyBorder="1" applyAlignment="1">
      <alignment vertical="center" wrapText="1"/>
    </xf>
    <xf numFmtId="0" fontId="7" fillId="2" borderId="37" xfId="6" applyFont="1" applyFill="1" applyBorder="1" applyAlignment="1">
      <alignment vertical="center" wrapText="1"/>
    </xf>
    <xf numFmtId="0" fontId="40" fillId="2" borderId="37" xfId="6" applyFont="1" applyFill="1" applyBorder="1" applyAlignment="1">
      <alignment vertical="center" wrapText="1"/>
    </xf>
    <xf numFmtId="49" fontId="12" fillId="2" borderId="37" xfId="6" applyNumberFormat="1" applyFont="1" applyFill="1" applyBorder="1" applyAlignment="1">
      <alignment vertical="center" wrapText="1"/>
    </xf>
    <xf numFmtId="0" fontId="7" fillId="2" borderId="24" xfId="6" applyFont="1" applyFill="1" applyBorder="1" applyAlignment="1">
      <alignment vertical="center" wrapText="1"/>
    </xf>
    <xf numFmtId="0" fontId="8" fillId="2" borderId="37" xfId="6" applyFont="1" applyFill="1" applyBorder="1" applyAlignment="1">
      <alignment vertical="center" wrapText="1"/>
    </xf>
    <xf numFmtId="49" fontId="8" fillId="2" borderId="37" xfId="6" applyNumberFormat="1" applyFont="1" applyFill="1" applyBorder="1" applyAlignment="1">
      <alignment vertical="center" wrapText="1"/>
    </xf>
    <xf numFmtId="0" fontId="12" fillId="0" borderId="37" xfId="0" applyFont="1" applyFill="1" applyBorder="1" applyAlignment="1" applyProtection="1">
      <alignment horizontal="left" vertical="top" wrapText="1"/>
      <protection locked="0"/>
    </xf>
    <xf numFmtId="0" fontId="8" fillId="0" borderId="37" xfId="0" applyFont="1" applyFill="1" applyBorder="1" applyAlignment="1" applyProtection="1">
      <alignment horizontal="left" vertical="top" wrapText="1"/>
      <protection locked="0"/>
    </xf>
    <xf numFmtId="0" fontId="8" fillId="0" borderId="9" xfId="0" applyFont="1" applyFill="1" applyBorder="1" applyAlignment="1" applyProtection="1">
      <alignment horizontal="left" vertical="top" wrapText="1"/>
      <protection locked="0"/>
    </xf>
    <xf numFmtId="0" fontId="8" fillId="0" borderId="37" xfId="0" applyFont="1" applyFill="1" applyBorder="1" applyAlignment="1" applyProtection="1">
      <protection locked="0"/>
    </xf>
    <xf numFmtId="0" fontId="8" fillId="0" borderId="37" xfId="8" applyFont="1" applyFill="1" applyBorder="1" applyAlignment="1">
      <alignment wrapText="1"/>
    </xf>
    <xf numFmtId="0" fontId="8" fillId="0" borderId="24" xfId="0" applyFont="1" applyFill="1" applyBorder="1" applyAlignment="1" applyProtection="1">
      <alignment horizontal="left" vertical="top" wrapText="1"/>
      <protection locked="0"/>
    </xf>
    <xf numFmtId="49" fontId="8" fillId="2" borderId="41" xfId="6" applyNumberFormat="1" applyFont="1" applyFill="1" applyBorder="1" applyAlignment="1">
      <alignment wrapText="1"/>
    </xf>
    <xf numFmtId="0" fontId="8" fillId="0" borderId="37" xfId="0" applyFont="1" applyFill="1" applyBorder="1" applyAlignment="1" applyProtection="1">
      <alignment shrinkToFit="1"/>
      <protection locked="0"/>
    </xf>
    <xf numFmtId="0" fontId="8" fillId="0" borderId="37" xfId="0" applyFont="1" applyFill="1" applyBorder="1" applyAlignment="1" applyProtection="1">
      <alignment horizontal="left" vertical="center" wrapText="1"/>
      <protection locked="0"/>
    </xf>
    <xf numFmtId="0" fontId="8" fillId="0" borderId="37" xfId="0" applyFont="1" applyFill="1" applyBorder="1" applyAlignment="1" applyProtection="1">
      <alignment vertical="center" shrinkToFit="1"/>
      <protection locked="0"/>
    </xf>
    <xf numFmtId="0" fontId="8" fillId="0" borderId="9" xfId="0" applyFont="1" applyFill="1" applyBorder="1" applyAlignment="1" applyProtection="1">
      <alignment horizontal="left" vertical="center" wrapText="1"/>
      <protection locked="0"/>
    </xf>
    <xf numFmtId="0" fontId="8" fillId="0" borderId="40" xfId="0" applyFont="1" applyFill="1" applyBorder="1" applyAlignment="1" applyProtection="1">
      <alignment vertical="center" shrinkToFit="1"/>
      <protection locked="0"/>
    </xf>
    <xf numFmtId="0" fontId="7" fillId="0" borderId="37" xfId="0" applyFont="1" applyFill="1" applyBorder="1" applyAlignment="1" applyProtection="1">
      <alignment horizontal="left" vertical="top" wrapText="1"/>
      <protection locked="0"/>
    </xf>
    <xf numFmtId="0" fontId="8" fillId="0" borderId="53" xfId="0" applyFont="1" applyFill="1" applyBorder="1" applyAlignment="1" applyProtection="1">
      <alignment horizontal="left" vertical="top" wrapText="1"/>
      <protection locked="0"/>
    </xf>
    <xf numFmtId="0" fontId="8" fillId="0" borderId="40" xfId="0" applyFont="1" applyFill="1" applyBorder="1" applyAlignment="1" applyProtection="1">
      <alignment horizontal="left" vertical="top" wrapText="1"/>
      <protection locked="0"/>
    </xf>
    <xf numFmtId="0" fontId="7" fillId="0" borderId="41" xfId="0" applyFont="1" applyFill="1" applyBorder="1" applyAlignment="1" applyProtection="1">
      <alignment wrapText="1"/>
      <protection locked="0"/>
    </xf>
    <xf numFmtId="0" fontId="8" fillId="0" borderId="37" xfId="0" applyFont="1" applyFill="1" applyBorder="1" applyAlignment="1" applyProtection="1">
      <alignment wrapText="1"/>
      <protection locked="0"/>
    </xf>
    <xf numFmtId="0" fontId="8" fillId="0" borderId="40" xfId="0" applyFont="1" applyFill="1" applyBorder="1" applyAlignment="1" applyProtection="1">
      <alignment shrinkToFit="1"/>
      <protection locked="0"/>
    </xf>
    <xf numFmtId="0" fontId="7" fillId="0" borderId="37" xfId="0" applyFont="1" applyBorder="1" applyAlignment="1">
      <alignment vertical="center"/>
    </xf>
    <xf numFmtId="0" fontId="25" fillId="0" borderId="37" xfId="0" applyFont="1" applyBorder="1" applyAlignment="1">
      <alignment horizontal="left" vertical="center"/>
    </xf>
    <xf numFmtId="0" fontId="26" fillId="0" borderId="37" xfId="4" applyFont="1" applyFill="1" applyBorder="1" applyAlignment="1">
      <alignment vertical="center" shrinkToFit="1"/>
    </xf>
    <xf numFmtId="0" fontId="25" fillId="0" borderId="37" xfId="4" applyFont="1" applyFill="1" applyBorder="1" applyAlignment="1">
      <alignment vertical="center"/>
    </xf>
    <xf numFmtId="0" fontId="25" fillId="0" borderId="37" xfId="0" applyFont="1" applyFill="1" applyBorder="1" applyAlignment="1">
      <alignment vertical="center"/>
    </xf>
    <xf numFmtId="0" fontId="25" fillId="0" borderId="41" xfId="4" applyFont="1" applyFill="1" applyBorder="1" applyAlignment="1">
      <alignment vertical="center"/>
    </xf>
    <xf numFmtId="56" fontId="25" fillId="0" borderId="37" xfId="4" applyNumberFormat="1" applyFont="1" applyFill="1" applyBorder="1" applyAlignment="1">
      <alignment vertical="center"/>
    </xf>
    <xf numFmtId="0" fontId="25" fillId="0" borderId="37" xfId="0" applyFont="1" applyBorder="1" applyAlignment="1">
      <alignment vertical="center"/>
    </xf>
    <xf numFmtId="0" fontId="25" fillId="0" borderId="41" xfId="0" applyFont="1" applyBorder="1" applyAlignment="1">
      <alignment vertical="center"/>
    </xf>
    <xf numFmtId="0" fontId="26" fillId="0" borderId="37" xfId="0" applyFont="1" applyBorder="1" applyAlignment="1">
      <alignment vertical="center"/>
    </xf>
    <xf numFmtId="49" fontId="12" fillId="2" borderId="37" xfId="6" applyNumberFormat="1" applyFont="1" applyFill="1" applyBorder="1" applyAlignment="1">
      <alignment horizontal="left" vertical="center" wrapText="1"/>
    </xf>
    <xf numFmtId="49" fontId="12" fillId="2" borderId="24" xfId="6" applyNumberFormat="1" applyFont="1" applyFill="1" applyBorder="1" applyAlignment="1">
      <alignment horizontal="left" vertical="center" wrapText="1"/>
    </xf>
    <xf numFmtId="3" fontId="26" fillId="0" borderId="26" xfId="1" applyNumberFormat="1" applyFont="1" applyBorder="1" applyAlignment="1">
      <alignment vertical="center"/>
    </xf>
    <xf numFmtId="0" fontId="26" fillId="0" borderId="26" xfId="1" applyFont="1" applyFill="1" applyBorder="1" applyAlignment="1">
      <alignment vertical="center"/>
    </xf>
    <xf numFmtId="0" fontId="25" fillId="0" borderId="21" xfId="0" applyFont="1" applyBorder="1" applyAlignment="1">
      <alignment vertical="center"/>
    </xf>
    <xf numFmtId="0" fontId="8" fillId="0" borderId="39" xfId="8" applyFont="1" applyFill="1" applyBorder="1" applyAlignment="1">
      <alignment wrapText="1"/>
    </xf>
    <xf numFmtId="0" fontId="15" fillId="2" borderId="43" xfId="6" applyFont="1" applyFill="1" applyBorder="1" applyAlignment="1">
      <alignment vertical="center"/>
    </xf>
    <xf numFmtId="0" fontId="15" fillId="2" borderId="38" xfId="6" applyFont="1" applyFill="1" applyBorder="1" applyAlignment="1">
      <alignment vertical="center"/>
    </xf>
    <xf numFmtId="0" fontId="15" fillId="2" borderId="29" xfId="6" applyFont="1" applyFill="1" applyBorder="1" applyAlignment="1">
      <alignment vertical="center"/>
    </xf>
    <xf numFmtId="0" fontId="15" fillId="0" borderId="38" xfId="0" applyFont="1" applyBorder="1" applyAlignment="1" applyProtection="1">
      <alignment vertical="center"/>
      <protection locked="0"/>
    </xf>
    <xf numFmtId="0" fontId="15" fillId="2" borderId="39" xfId="6" applyFont="1" applyFill="1" applyBorder="1" applyAlignment="1">
      <alignment vertical="center"/>
    </xf>
    <xf numFmtId="0" fontId="15" fillId="2" borderId="44" xfId="6" applyFont="1" applyFill="1" applyBorder="1" applyAlignment="1">
      <alignment vertical="center"/>
    </xf>
    <xf numFmtId="0" fontId="8" fillId="0" borderId="21" xfId="0" applyFont="1" applyBorder="1" applyAlignment="1">
      <alignment vertical="center"/>
    </xf>
    <xf numFmtId="0" fontId="7" fillId="0" borderId="0" xfId="0" applyFont="1"/>
    <xf numFmtId="0" fontId="8" fillId="0" borderId="0" xfId="0" applyFont="1" applyAlignment="1">
      <alignment vertical="center"/>
    </xf>
    <xf numFmtId="0" fontId="7" fillId="0" borderId="0" xfId="0" applyFont="1" applyAlignment="1">
      <alignment horizontal="right"/>
    </xf>
    <xf numFmtId="3" fontId="7" fillId="0" borderId="0" xfId="0" applyNumberFormat="1" applyFont="1"/>
    <xf numFmtId="0" fontId="7" fillId="0" borderId="0" xfId="0" applyFont="1" applyAlignment="1">
      <alignment horizontal="center"/>
    </xf>
    <xf numFmtId="0" fontId="8" fillId="0" borderId="11" xfId="0" applyFont="1" applyBorder="1" applyAlignment="1">
      <alignment vertical="center"/>
    </xf>
    <xf numFmtId="3" fontId="8" fillId="0" borderId="11" xfId="0" applyNumberFormat="1" applyFont="1" applyBorder="1" applyAlignment="1">
      <alignment vertical="center"/>
    </xf>
    <xf numFmtId="0" fontId="8" fillId="0" borderId="33" xfId="0" applyFont="1" applyBorder="1" applyAlignment="1">
      <alignment vertical="center"/>
    </xf>
    <xf numFmtId="3" fontId="8" fillId="0" borderId="0" xfId="0" applyNumberFormat="1" applyFont="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3" fontId="8" fillId="0" borderId="5" xfId="0" applyNumberFormat="1" applyFont="1" applyBorder="1" applyAlignment="1">
      <alignment horizontal="center" vertical="center"/>
    </xf>
    <xf numFmtId="3" fontId="8" fillId="0" borderId="4" xfId="0" applyNumberFormat="1" applyFont="1" applyBorder="1" applyAlignment="1">
      <alignment horizontal="center" vertical="center"/>
    </xf>
    <xf numFmtId="0" fontId="8" fillId="0" borderId="3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3" fontId="8" fillId="0" borderId="11" xfId="0" applyNumberFormat="1" applyFont="1" applyBorder="1" applyAlignment="1">
      <alignment horizontal="center" vertical="center"/>
    </xf>
    <xf numFmtId="3" fontId="8" fillId="0" borderId="12" xfId="0" applyNumberFormat="1" applyFont="1" applyBorder="1" applyAlignment="1">
      <alignment horizontal="center" vertical="center"/>
    </xf>
    <xf numFmtId="0" fontId="8" fillId="0" borderId="15" xfId="0" applyFont="1" applyBorder="1" applyAlignment="1">
      <alignment horizontal="center" vertical="center"/>
    </xf>
    <xf numFmtId="0" fontId="8" fillId="0" borderId="41" xfId="0" applyFont="1" applyBorder="1" applyAlignment="1">
      <alignment horizontal="center" vertical="center"/>
    </xf>
    <xf numFmtId="0" fontId="8" fillId="0" borderId="37" xfId="0" applyFont="1" applyBorder="1" applyAlignment="1">
      <alignment horizontal="center" vertical="center"/>
    </xf>
    <xf numFmtId="3" fontId="8" fillId="0" borderId="18" xfId="0" applyNumberFormat="1" applyFont="1" applyBorder="1" applyAlignment="1">
      <alignment horizontal="center" vertical="center"/>
    </xf>
    <xf numFmtId="3" fontId="8" fillId="0" borderId="37" xfId="0" applyNumberFormat="1" applyFont="1" applyBorder="1" applyAlignment="1">
      <alignment horizontal="center" vertical="center"/>
    </xf>
    <xf numFmtId="0" fontId="10" fillId="0" borderId="38" xfId="0" applyFont="1" applyFill="1" applyBorder="1" applyAlignment="1">
      <alignment vertical="center"/>
    </xf>
    <xf numFmtId="0" fontId="11" fillId="0" borderId="37" xfId="0" applyFont="1" applyFill="1" applyBorder="1" applyAlignment="1">
      <alignment horizontal="left" vertical="center"/>
    </xf>
    <xf numFmtId="0" fontId="10" fillId="0" borderId="37" xfId="0" applyFont="1" applyFill="1" applyBorder="1" applyAlignment="1">
      <alignment horizontal="center" vertical="center"/>
    </xf>
    <xf numFmtId="2" fontId="10" fillId="0" borderId="37" xfId="0" applyNumberFormat="1" applyFont="1" applyFill="1" applyBorder="1" applyAlignment="1">
      <alignment horizontal="right" vertical="center"/>
    </xf>
    <xf numFmtId="41" fontId="43" fillId="0" borderId="18" xfId="0" applyNumberFormat="1" applyFont="1" applyFill="1" applyBorder="1" applyAlignment="1">
      <alignment horizontal="right" vertical="center"/>
    </xf>
    <xf numFmtId="41" fontId="10" fillId="0" borderId="37" xfId="0" applyNumberFormat="1" applyFont="1" applyFill="1" applyBorder="1" applyAlignment="1">
      <alignment vertical="center"/>
    </xf>
    <xf numFmtId="41" fontId="8" fillId="0" borderId="37" xfId="0" applyNumberFormat="1" applyFont="1" applyFill="1" applyBorder="1" applyAlignment="1">
      <alignment horizontal="right" vertical="center"/>
    </xf>
    <xf numFmtId="0" fontId="8" fillId="0" borderId="21" xfId="0" applyFont="1" applyFill="1" applyBorder="1" applyAlignment="1">
      <alignment vertical="center"/>
    </xf>
    <xf numFmtId="0" fontId="10" fillId="0" borderId="38" xfId="0" applyFont="1" applyFill="1" applyBorder="1" applyAlignment="1">
      <alignment horizontal="left" vertical="center"/>
    </xf>
    <xf numFmtId="41" fontId="10" fillId="0" borderId="18" xfId="0" applyNumberFormat="1" applyFont="1" applyFill="1" applyBorder="1" applyAlignment="1">
      <alignment vertical="center"/>
    </xf>
    <xf numFmtId="41" fontId="10" fillId="0" borderId="18" xfId="0" applyNumberFormat="1" applyFont="1" applyFill="1" applyBorder="1" applyAlignment="1">
      <alignment horizontal="right" vertical="center"/>
    </xf>
    <xf numFmtId="41" fontId="10" fillId="0" borderId="37" xfId="0" applyNumberFormat="1" applyFont="1" applyFill="1" applyBorder="1" applyAlignment="1">
      <alignment horizontal="right" vertical="center"/>
    </xf>
    <xf numFmtId="41" fontId="8" fillId="0" borderId="18" xfId="0" applyNumberFormat="1" applyFont="1" applyFill="1" applyBorder="1" applyAlignment="1">
      <alignment horizontal="right" vertical="center"/>
    </xf>
    <xf numFmtId="0" fontId="8" fillId="0" borderId="37" xfId="0" applyFont="1" applyFill="1" applyBorder="1" applyAlignment="1">
      <alignment horizontal="center" vertical="center"/>
    </xf>
    <xf numFmtId="0" fontId="9" fillId="0" borderId="38" xfId="0" applyFont="1" applyBorder="1" applyAlignment="1">
      <alignment vertical="center"/>
    </xf>
    <xf numFmtId="2" fontId="8" fillId="0" borderId="37" xfId="0" applyNumberFormat="1" applyFont="1" applyFill="1" applyBorder="1" applyAlignment="1">
      <alignment horizontal="right" vertical="center"/>
    </xf>
    <xf numFmtId="2" fontId="8" fillId="0" borderId="37" xfId="0" applyNumberFormat="1" applyFont="1" applyBorder="1" applyAlignment="1">
      <alignment horizontal="right" vertical="center"/>
    </xf>
    <xf numFmtId="41" fontId="8" fillId="0" borderId="37" xfId="0" applyNumberFormat="1" applyFont="1" applyBorder="1" applyAlignment="1">
      <alignment horizontal="right" vertical="center"/>
    </xf>
    <xf numFmtId="0" fontId="8" fillId="0" borderId="21" xfId="0" applyFont="1" applyBorder="1" applyAlignment="1">
      <alignment horizontal="right" vertical="center"/>
    </xf>
    <xf numFmtId="0" fontId="9" fillId="0" borderId="23" xfId="0" applyFont="1" applyBorder="1" applyAlignment="1">
      <alignment vertical="center"/>
    </xf>
    <xf numFmtId="2" fontId="8" fillId="0" borderId="24" xfId="0" applyNumberFormat="1" applyFont="1" applyBorder="1" applyAlignment="1">
      <alignment horizontal="right" vertical="center"/>
    </xf>
    <xf numFmtId="41" fontId="8" fillId="0" borderId="24" xfId="0" applyNumberFormat="1" applyFont="1" applyBorder="1" applyAlignment="1">
      <alignment horizontal="right" vertical="center"/>
    </xf>
    <xf numFmtId="41" fontId="44" fillId="0" borderId="24" xfId="0" applyNumberFormat="1" applyFont="1" applyBorder="1" applyAlignment="1">
      <alignment horizontal="right" vertical="center"/>
    </xf>
    <xf numFmtId="3" fontId="8" fillId="0" borderId="26" xfId="0" applyNumberFormat="1" applyFont="1" applyBorder="1" applyAlignment="1">
      <alignment vertical="center"/>
    </xf>
    <xf numFmtId="0" fontId="7" fillId="0" borderId="0" xfId="0" applyFont="1" applyAlignment="1">
      <alignment horizontal="left"/>
    </xf>
    <xf numFmtId="177" fontId="8" fillId="0" borderId="0" xfId="0" applyNumberFormat="1" applyFont="1" applyAlignment="1">
      <alignment horizontal="center"/>
    </xf>
    <xf numFmtId="3" fontId="17" fillId="0" borderId="0" xfId="0" applyNumberFormat="1" applyFont="1" applyAlignment="1">
      <alignment vertical="center"/>
    </xf>
    <xf numFmtId="3" fontId="7" fillId="0" borderId="0" xfId="0" applyNumberFormat="1" applyFont="1" applyAlignment="1">
      <alignment vertical="center"/>
    </xf>
    <xf numFmtId="0" fontId="18" fillId="0" borderId="0" xfId="0" applyFont="1" applyAlignment="1">
      <alignment horizontal="right" vertical="center"/>
    </xf>
    <xf numFmtId="0" fontId="25" fillId="0" borderId="0" xfId="1" applyFont="1"/>
    <xf numFmtId="3" fontId="24" fillId="0" borderId="0" xfId="1" applyNumberFormat="1" applyFont="1" applyAlignment="1">
      <alignment vertical="center"/>
    </xf>
    <xf numFmtId="0" fontId="45" fillId="0" borderId="0" xfId="1" applyFont="1" applyAlignment="1">
      <alignment horizontal="right" vertical="center"/>
    </xf>
    <xf numFmtId="0" fontId="46" fillId="0" borderId="0" xfId="1" applyFont="1"/>
    <xf numFmtId="3" fontId="8" fillId="0" borderId="5" xfId="1" applyNumberFormat="1" applyFont="1" applyBorder="1" applyAlignment="1">
      <alignment horizontal="center" vertical="center"/>
    </xf>
    <xf numFmtId="3" fontId="8" fillId="0" borderId="4" xfId="1" applyNumberFormat="1" applyFont="1" applyBorder="1" applyAlignment="1">
      <alignment horizontal="center" vertical="center"/>
    </xf>
    <xf numFmtId="3" fontId="8" fillId="0" borderId="11" xfId="1" applyNumberFormat="1" applyFont="1" applyBorder="1" applyAlignment="1">
      <alignment horizontal="center" vertical="center"/>
    </xf>
    <xf numFmtId="3" fontId="8" fillId="0" borderId="12" xfId="1" applyNumberFormat="1" applyFont="1" applyBorder="1" applyAlignment="1">
      <alignment horizontal="center" vertical="center"/>
    </xf>
    <xf numFmtId="3" fontId="8" fillId="0" borderId="0" xfId="1" applyNumberFormat="1" applyFont="1" applyBorder="1" applyAlignment="1">
      <alignment horizontal="center" vertical="center"/>
    </xf>
    <xf numFmtId="0" fontId="8" fillId="0" borderId="36" xfId="1" applyFont="1" applyBorder="1" applyAlignment="1">
      <alignment horizontal="center" vertical="center"/>
    </xf>
    <xf numFmtId="0" fontId="9" fillId="0" borderId="38" xfId="1" applyFont="1" applyBorder="1" applyAlignment="1">
      <alignment vertical="center"/>
    </xf>
    <xf numFmtId="2" fontId="8" fillId="0" borderId="37" xfId="1" applyNumberFormat="1" applyFont="1" applyBorder="1" applyAlignment="1">
      <alignment horizontal="right" vertical="center"/>
    </xf>
    <xf numFmtId="41" fontId="8" fillId="0" borderId="37" xfId="1" applyNumberFormat="1" applyFont="1" applyBorder="1" applyAlignment="1">
      <alignment horizontal="right" vertical="center"/>
    </xf>
    <xf numFmtId="176" fontId="10" fillId="0" borderId="37" xfId="1" applyNumberFormat="1" applyFont="1" applyBorder="1" applyAlignment="1">
      <alignment horizontal="right" vertical="center"/>
    </xf>
    <xf numFmtId="0" fontId="12" fillId="0" borderId="37" xfId="1" applyFont="1" applyBorder="1" applyAlignment="1">
      <alignment horizontal="left" vertical="center"/>
    </xf>
    <xf numFmtId="176" fontId="8" fillId="0" borderId="37" xfId="1" applyNumberFormat="1" applyFont="1" applyBorder="1" applyAlignment="1">
      <alignment horizontal="right" vertical="center"/>
    </xf>
    <xf numFmtId="0" fontId="47" fillId="0" borderId="38" xfId="1" applyFont="1" applyBorder="1" applyAlignment="1">
      <alignment vertical="center"/>
    </xf>
    <xf numFmtId="0" fontId="47" fillId="0" borderId="38" xfId="1" applyFont="1" applyBorder="1" applyAlignment="1">
      <alignment horizontal="left" vertical="center"/>
    </xf>
    <xf numFmtId="176" fontId="8" fillId="0" borderId="37" xfId="1" applyNumberFormat="1" applyFont="1" applyBorder="1" applyAlignment="1">
      <alignment vertical="center"/>
    </xf>
    <xf numFmtId="0" fontId="11" fillId="0" borderId="37" xfId="1" applyFont="1" applyBorder="1" applyAlignment="1">
      <alignment horizontal="left" vertical="center"/>
    </xf>
    <xf numFmtId="0" fontId="10" fillId="0" borderId="37" xfId="1" applyFont="1" applyBorder="1" applyAlignment="1">
      <alignment horizontal="center" vertical="center"/>
    </xf>
    <xf numFmtId="0" fontId="9" fillId="0" borderId="38" xfId="1" applyFont="1" applyBorder="1" applyAlignment="1">
      <alignment horizontal="left" vertical="center"/>
    </xf>
    <xf numFmtId="0" fontId="13" fillId="0" borderId="38" xfId="1" applyFont="1" applyBorder="1" applyAlignment="1">
      <alignment horizontal="left" vertical="center"/>
    </xf>
    <xf numFmtId="0" fontId="9" fillId="0" borderId="37" xfId="1" applyFont="1" applyBorder="1" applyAlignment="1">
      <alignment vertical="center"/>
    </xf>
    <xf numFmtId="10" fontId="8" fillId="0" borderId="37" xfId="1" applyNumberFormat="1" applyFont="1" applyBorder="1" applyAlignment="1">
      <alignment horizontal="center" vertical="center"/>
    </xf>
    <xf numFmtId="0" fontId="9" fillId="0" borderId="37" xfId="1" applyFont="1" applyBorder="1" applyAlignment="1">
      <alignment horizontal="right" vertical="center"/>
    </xf>
    <xf numFmtId="0" fontId="8" fillId="0" borderId="24" xfId="1" applyFont="1" applyBorder="1" applyAlignment="1">
      <alignment vertical="center"/>
    </xf>
    <xf numFmtId="0" fontId="8" fillId="0" borderId="29" xfId="0" applyFont="1" applyBorder="1" applyAlignment="1">
      <alignment vertical="center"/>
    </xf>
    <xf numFmtId="0" fontId="7" fillId="0" borderId="0" xfId="0" applyFont="1" applyBorder="1" applyAlignment="1">
      <alignment vertical="center"/>
    </xf>
    <xf numFmtId="0" fontId="7" fillId="0" borderId="29" xfId="0" applyFont="1" applyBorder="1" applyAlignment="1">
      <alignment vertical="center"/>
    </xf>
    <xf numFmtId="0" fontId="20" fillId="0" borderId="29" xfId="0" applyFont="1" applyBorder="1" applyAlignment="1">
      <alignment vertical="center"/>
    </xf>
    <xf numFmtId="3" fontId="24" fillId="0" borderId="0" xfId="0" applyNumberFormat="1" applyFont="1" applyAlignment="1">
      <alignment vertical="center"/>
    </xf>
    <xf numFmtId="0" fontId="24" fillId="0" borderId="42" xfId="1" applyFont="1" applyBorder="1" applyAlignment="1">
      <alignment horizontal="center" vertical="center"/>
    </xf>
    <xf numFmtId="0" fontId="26" fillId="0" borderId="21" xfId="0" applyFont="1" applyFill="1" applyBorder="1" applyAlignment="1">
      <alignment vertical="center"/>
    </xf>
    <xf numFmtId="14" fontId="25" fillId="0" borderId="24" xfId="4" applyNumberFormat="1" applyFont="1" applyFill="1" applyBorder="1" applyAlignment="1">
      <alignment vertical="center"/>
    </xf>
    <xf numFmtId="0" fontId="51" fillId="0" borderId="0" xfId="0" applyFont="1" applyBorder="1" applyAlignment="1">
      <alignment vertical="center"/>
    </xf>
    <xf numFmtId="41" fontId="51" fillId="0" borderId="0" xfId="1" applyNumberFormat="1" applyFont="1" applyBorder="1" applyAlignment="1">
      <alignment horizontal="right" vertical="center"/>
    </xf>
    <xf numFmtId="0" fontId="51" fillId="0" borderId="0" xfId="1" applyFont="1" applyBorder="1" applyAlignment="1">
      <alignment horizontal="center" vertical="center"/>
    </xf>
    <xf numFmtId="2" fontId="51" fillId="0" borderId="0" xfId="1" applyNumberFormat="1" applyFont="1" applyBorder="1" applyAlignment="1">
      <alignment horizontal="right" vertical="center"/>
    </xf>
    <xf numFmtId="0" fontId="38" fillId="0" borderId="29" xfId="0" applyFont="1" applyBorder="1" applyAlignment="1">
      <alignment vertical="center"/>
    </xf>
    <xf numFmtId="0" fontId="38" fillId="0" borderId="0" xfId="0" applyFont="1" applyBorder="1" applyAlignment="1">
      <alignment vertical="center"/>
    </xf>
    <xf numFmtId="0" fontId="31" fillId="0" borderId="37" xfId="0" applyFont="1" applyFill="1" applyBorder="1" applyAlignment="1">
      <alignment horizontal="center" vertical="center"/>
    </xf>
    <xf numFmtId="2" fontId="31" fillId="0" borderId="37" xfId="0" applyNumberFormat="1" applyFont="1" applyFill="1" applyBorder="1" applyAlignment="1">
      <alignment vertical="center"/>
    </xf>
    <xf numFmtId="41" fontId="31" fillId="0" borderId="18" xfId="0" applyNumberFormat="1" applyFont="1" applyFill="1" applyBorder="1" applyAlignment="1">
      <alignment vertical="center"/>
    </xf>
    <xf numFmtId="0" fontId="9" fillId="0" borderId="37" xfId="0" applyFont="1" applyFill="1" applyBorder="1" applyAlignment="1">
      <alignment vertical="center"/>
    </xf>
    <xf numFmtId="41" fontId="31" fillId="0" borderId="37" xfId="0" applyNumberFormat="1" applyFont="1" applyFill="1" applyBorder="1" applyAlignment="1">
      <alignment horizontal="right" vertical="center"/>
    </xf>
    <xf numFmtId="0" fontId="52" fillId="0" borderId="37" xfId="0" applyFont="1" applyFill="1" applyBorder="1" applyAlignment="1">
      <alignment horizontal="right" vertical="center"/>
    </xf>
    <xf numFmtId="41" fontId="31" fillId="0" borderId="37" xfId="0" applyNumberFormat="1" applyFont="1" applyFill="1" applyBorder="1" applyAlignment="1">
      <alignment vertical="center"/>
    </xf>
    <xf numFmtId="0" fontId="52" fillId="0" borderId="24" xfId="0" applyFont="1" applyFill="1" applyBorder="1" applyAlignment="1">
      <alignment vertical="center"/>
    </xf>
    <xf numFmtId="0" fontId="31" fillId="0" borderId="24" xfId="0" applyFont="1" applyFill="1" applyBorder="1" applyAlignment="1">
      <alignment horizontal="center" vertical="center"/>
    </xf>
    <xf numFmtId="2" fontId="31" fillId="0" borderId="24" xfId="0" applyNumberFormat="1" applyFont="1" applyFill="1" applyBorder="1" applyAlignment="1">
      <alignment horizontal="right" vertical="center"/>
    </xf>
    <xf numFmtId="41" fontId="31" fillId="0" borderId="25" xfId="0" applyNumberFormat="1" applyFont="1" applyFill="1" applyBorder="1" applyAlignment="1">
      <alignment horizontal="right" vertical="center"/>
    </xf>
    <xf numFmtId="41" fontId="31" fillId="0" borderId="24" xfId="0" applyNumberFormat="1" applyFont="1" applyFill="1" applyBorder="1" applyAlignment="1">
      <alignment horizontal="right" vertical="center"/>
    </xf>
    <xf numFmtId="0" fontId="51" fillId="0" borderId="21" xfId="1" applyFont="1" applyFill="1" applyBorder="1" applyAlignment="1">
      <alignment vertical="center"/>
    </xf>
    <xf numFmtId="0" fontId="51" fillId="0" borderId="21" xfId="1" applyFont="1" applyFill="1" applyBorder="1" applyAlignment="1">
      <alignment horizontal="left" vertical="top" wrapText="1"/>
    </xf>
    <xf numFmtId="0" fontId="38" fillId="0" borderId="21" xfId="1" applyFont="1" applyFill="1" applyBorder="1" applyAlignment="1">
      <alignment vertical="center"/>
    </xf>
    <xf numFmtId="0" fontId="51" fillId="0" borderId="26" xfId="1" applyFont="1" applyFill="1" applyBorder="1" applyAlignment="1">
      <alignment vertical="center"/>
    </xf>
    <xf numFmtId="176" fontId="31" fillId="0" borderId="18" xfId="1" applyNumberFormat="1" applyFont="1" applyFill="1" applyBorder="1" applyAlignment="1">
      <alignment horizontal="right" vertical="center"/>
    </xf>
    <xf numFmtId="0" fontId="51" fillId="0" borderId="42" xfId="1" applyFont="1" applyFill="1" applyBorder="1" applyAlignment="1">
      <alignment vertical="center"/>
    </xf>
    <xf numFmtId="0" fontId="38" fillId="0" borderId="26" xfId="1" applyFont="1" applyFill="1" applyBorder="1" applyAlignment="1">
      <alignment vertical="center"/>
    </xf>
    <xf numFmtId="176" fontId="31" fillId="0" borderId="52" xfId="1" applyNumberFormat="1" applyFont="1" applyFill="1" applyBorder="1" applyAlignment="1">
      <alignment horizontal="right" vertical="center"/>
    </xf>
    <xf numFmtId="178" fontId="38" fillId="0" borderId="37" xfId="0" applyNumberFormat="1" applyFont="1" applyFill="1" applyBorder="1" applyAlignment="1">
      <alignment vertical="center"/>
    </xf>
    <xf numFmtId="178" fontId="38" fillId="0" borderId="37" xfId="0" applyNumberFormat="1" applyFont="1" applyFill="1" applyBorder="1"/>
    <xf numFmtId="178" fontId="38" fillId="0" borderId="24" xfId="0" applyNumberFormat="1" applyFont="1" applyFill="1" applyBorder="1"/>
    <xf numFmtId="178" fontId="38" fillId="0" borderId="41" xfId="0" applyNumberFormat="1" applyFont="1" applyFill="1" applyBorder="1"/>
    <xf numFmtId="176" fontId="31" fillId="0" borderId="37" xfId="0" applyNumberFormat="1" applyFont="1" applyFill="1" applyBorder="1" applyAlignment="1">
      <alignment horizontal="right" vertical="center"/>
    </xf>
    <xf numFmtId="180" fontId="31" fillId="0" borderId="17" xfId="1" applyNumberFormat="1" applyFont="1" applyFill="1" applyBorder="1" applyAlignment="1">
      <alignment horizontal="right" vertical="center" shrinkToFit="1"/>
    </xf>
    <xf numFmtId="41" fontId="31" fillId="0" borderId="17" xfId="1" applyNumberFormat="1" applyFont="1" applyFill="1" applyBorder="1" applyAlignment="1">
      <alignment horizontal="right" vertical="center"/>
    </xf>
    <xf numFmtId="2" fontId="31" fillId="0" borderId="17" xfId="1" applyNumberFormat="1" applyFont="1" applyFill="1" applyBorder="1" applyAlignment="1">
      <alignment horizontal="right" vertical="center"/>
    </xf>
    <xf numFmtId="180" fontId="31" fillId="0" borderId="17" xfId="1" applyNumberFormat="1" applyFont="1" applyFill="1" applyBorder="1" applyAlignment="1">
      <alignment horizontal="right" vertical="center"/>
    </xf>
    <xf numFmtId="176" fontId="31" fillId="0" borderId="17" xfId="1" applyNumberFormat="1" applyFont="1" applyFill="1" applyBorder="1" applyAlignment="1">
      <alignment horizontal="right" vertical="center"/>
    </xf>
    <xf numFmtId="2" fontId="38" fillId="0" borderId="17" xfId="1" applyNumberFormat="1" applyFont="1" applyFill="1" applyBorder="1" applyAlignment="1">
      <alignment horizontal="right" vertical="center"/>
    </xf>
    <xf numFmtId="3" fontId="38" fillId="0" borderId="17" xfId="1" applyNumberFormat="1" applyFont="1" applyFill="1" applyBorder="1" applyAlignment="1">
      <alignment horizontal="right" vertical="center"/>
    </xf>
    <xf numFmtId="0" fontId="38" fillId="0" borderId="18" xfId="1" applyFont="1" applyFill="1" applyBorder="1" applyAlignment="1">
      <alignment vertical="center"/>
    </xf>
    <xf numFmtId="3" fontId="38" fillId="0" borderId="18" xfId="1" applyNumberFormat="1" applyFont="1" applyFill="1" applyBorder="1" applyAlignment="1">
      <alignment horizontal="right" vertical="center"/>
    </xf>
    <xf numFmtId="41" fontId="31" fillId="0" borderId="18" xfId="1" applyNumberFormat="1" applyFont="1" applyFill="1" applyBorder="1" applyAlignment="1">
      <alignment horizontal="right" vertical="center"/>
    </xf>
    <xf numFmtId="0" fontId="31" fillId="0" borderId="17" xfId="1" applyFont="1" applyFill="1" applyBorder="1" applyAlignment="1">
      <alignment horizontal="center" vertical="center"/>
    </xf>
    <xf numFmtId="41" fontId="31" fillId="0" borderId="18" xfId="1" applyNumberFormat="1" applyFont="1" applyFill="1" applyBorder="1" applyAlignment="1">
      <alignment vertical="center"/>
    </xf>
    <xf numFmtId="180" fontId="31" fillId="0" borderId="24" xfId="1" applyNumberFormat="1" applyFont="1" applyFill="1" applyBorder="1" applyAlignment="1">
      <alignment horizontal="right" vertical="center"/>
    </xf>
    <xf numFmtId="41" fontId="31" fillId="0" borderId="25" xfId="1" applyNumberFormat="1" applyFont="1" applyFill="1" applyBorder="1" applyAlignment="1">
      <alignment horizontal="right" vertical="center"/>
    </xf>
    <xf numFmtId="176" fontId="31" fillId="0" borderId="24" xfId="1" applyNumberFormat="1" applyFont="1" applyFill="1" applyBorder="1" applyAlignment="1">
      <alignment horizontal="right" vertical="center"/>
    </xf>
    <xf numFmtId="2" fontId="31" fillId="0" borderId="24" xfId="1" applyNumberFormat="1" applyFont="1" applyFill="1" applyBorder="1" applyAlignment="1">
      <alignment horizontal="right" vertical="center"/>
    </xf>
    <xf numFmtId="41" fontId="31" fillId="0" borderId="24" xfId="1" applyNumberFormat="1" applyFont="1" applyFill="1" applyBorder="1" applyAlignment="1">
      <alignment horizontal="right" vertical="center"/>
    </xf>
    <xf numFmtId="0" fontId="38" fillId="0" borderId="0" xfId="1" applyFont="1" applyFill="1" applyAlignment="1">
      <alignment horizontal="right"/>
    </xf>
    <xf numFmtId="177" fontId="31" fillId="0" borderId="0" xfId="1" applyNumberFormat="1" applyFont="1" applyFill="1" applyAlignment="1">
      <alignment horizontal="center"/>
    </xf>
    <xf numFmtId="3" fontId="38" fillId="0" borderId="0" xfId="1" applyNumberFormat="1" applyFont="1" applyFill="1"/>
    <xf numFmtId="0" fontId="38" fillId="0" borderId="0" xfId="1" applyFont="1" applyFill="1" applyAlignment="1">
      <alignment horizontal="center"/>
    </xf>
    <xf numFmtId="3" fontId="53" fillId="0" borderId="0" xfId="1" applyNumberFormat="1" applyFont="1" applyFill="1" applyAlignment="1">
      <alignment vertical="center"/>
    </xf>
    <xf numFmtId="3" fontId="38" fillId="0" borderId="0" xfId="1" applyNumberFormat="1" applyFont="1" applyFill="1" applyAlignment="1">
      <alignment vertical="center"/>
    </xf>
    <xf numFmtId="0" fontId="54" fillId="0" borderId="0" xfId="1" applyFont="1" applyFill="1" applyAlignment="1">
      <alignment horizontal="right" vertical="center"/>
    </xf>
    <xf numFmtId="0" fontId="38" fillId="0" borderId="0" xfId="1" applyFont="1" applyFill="1"/>
    <xf numFmtId="3" fontId="31" fillId="0" borderId="0" xfId="0" applyNumberFormat="1" applyFont="1" applyFill="1" applyAlignment="1">
      <alignment vertical="center"/>
    </xf>
    <xf numFmtId="0" fontId="31" fillId="0" borderId="5" xfId="1" applyFont="1" applyFill="1" applyBorder="1" applyAlignment="1">
      <alignment horizontal="center" vertical="center"/>
    </xf>
    <xf numFmtId="3" fontId="31" fillId="0" borderId="5" xfId="1" applyNumberFormat="1" applyFont="1" applyFill="1" applyBorder="1" applyAlignment="1">
      <alignment horizontal="center" vertical="center"/>
    </xf>
    <xf numFmtId="3" fontId="31" fillId="0" borderId="4" xfId="1" applyNumberFormat="1" applyFont="1" applyFill="1" applyBorder="1" applyAlignment="1">
      <alignment horizontal="center" vertical="center"/>
    </xf>
    <xf numFmtId="0" fontId="31" fillId="0" borderId="11" xfId="1" applyFont="1" applyFill="1" applyBorder="1" applyAlignment="1">
      <alignment horizontal="center" vertical="center"/>
    </xf>
    <xf numFmtId="3" fontId="31" fillId="0" borderId="11" xfId="1" applyNumberFormat="1" applyFont="1" applyFill="1" applyBorder="1" applyAlignment="1">
      <alignment horizontal="center" vertical="center"/>
    </xf>
    <xf numFmtId="3" fontId="31" fillId="0" borderId="12" xfId="1" applyNumberFormat="1" applyFont="1" applyFill="1" applyBorder="1" applyAlignment="1">
      <alignment horizontal="center" vertical="center"/>
    </xf>
    <xf numFmtId="3" fontId="31" fillId="0" borderId="18" xfId="1" applyNumberFormat="1" applyFont="1" applyFill="1" applyBorder="1" applyAlignment="1">
      <alignment horizontal="center" vertical="center"/>
    </xf>
    <xf numFmtId="3" fontId="31" fillId="0" borderId="17" xfId="1" applyNumberFormat="1" applyFont="1" applyFill="1" applyBorder="1" applyAlignment="1">
      <alignment horizontal="center" vertical="center"/>
    </xf>
    <xf numFmtId="2" fontId="38" fillId="0" borderId="37" xfId="1" applyNumberFormat="1" applyFont="1" applyFill="1" applyBorder="1" applyAlignment="1">
      <alignment horizontal="right" vertical="center"/>
    </xf>
    <xf numFmtId="3" fontId="38" fillId="0" borderId="37" xfId="1" applyNumberFormat="1" applyFont="1" applyFill="1" applyBorder="1" applyAlignment="1">
      <alignment horizontal="right" vertical="center"/>
    </xf>
    <xf numFmtId="180" fontId="31" fillId="0" borderId="37" xfId="1" applyNumberFormat="1" applyFont="1" applyFill="1" applyBorder="1" applyAlignment="1">
      <alignment horizontal="right" vertical="center"/>
    </xf>
    <xf numFmtId="176" fontId="31" fillId="0" borderId="37" xfId="1" applyNumberFormat="1" applyFont="1" applyFill="1" applyBorder="1" applyAlignment="1">
      <alignment horizontal="right" vertical="center"/>
    </xf>
    <xf numFmtId="2" fontId="31" fillId="0" borderId="17" xfId="1" applyNumberFormat="1" applyFont="1" applyFill="1" applyBorder="1" applyAlignment="1">
      <alignment vertical="center"/>
    </xf>
    <xf numFmtId="41" fontId="31" fillId="0" borderId="17" xfId="1" applyNumberFormat="1" applyFont="1" applyFill="1" applyBorder="1" applyAlignment="1">
      <alignment vertical="center"/>
    </xf>
    <xf numFmtId="3" fontId="51" fillId="0" borderId="26" xfId="1" applyNumberFormat="1" applyFont="1" applyFill="1" applyBorder="1" applyAlignment="1">
      <alignment vertical="center"/>
    </xf>
    <xf numFmtId="3" fontId="51" fillId="0" borderId="22" xfId="1" applyNumberFormat="1" applyFont="1" applyFill="1" applyBorder="1" applyAlignment="1">
      <alignment vertical="center"/>
    </xf>
    <xf numFmtId="3" fontId="51" fillId="0" borderId="21" xfId="1" applyNumberFormat="1" applyFont="1" applyFill="1" applyBorder="1" applyAlignment="1">
      <alignment vertical="center"/>
    </xf>
    <xf numFmtId="0" fontId="38" fillId="0" borderId="21" xfId="0" applyFont="1" applyFill="1" applyBorder="1" applyAlignment="1">
      <alignment vertical="center"/>
    </xf>
    <xf numFmtId="3" fontId="38" fillId="0" borderId="26" xfId="1" applyNumberFormat="1" applyFont="1" applyFill="1" applyBorder="1" applyAlignment="1">
      <alignment vertical="center"/>
    </xf>
    <xf numFmtId="0" fontId="51" fillId="0" borderId="21" xfId="1" applyFont="1" applyFill="1" applyBorder="1" applyAlignment="1">
      <alignment horizontal="left" vertical="center" wrapText="1"/>
    </xf>
    <xf numFmtId="180" fontId="31" fillId="0" borderId="40" xfId="1" applyNumberFormat="1" applyFont="1" applyFill="1" applyBorder="1" applyAlignment="1">
      <alignment horizontal="right" vertical="center" shrinkToFit="1"/>
    </xf>
    <xf numFmtId="41" fontId="31" fillId="0" borderId="37" xfId="1" applyNumberFormat="1" applyFont="1" applyFill="1" applyBorder="1" applyAlignment="1">
      <alignment horizontal="right" vertical="center"/>
    </xf>
    <xf numFmtId="41" fontId="31" fillId="0" borderId="37" xfId="1" applyNumberFormat="1" applyFont="1" applyFill="1" applyBorder="1" applyAlignment="1">
      <alignment vertical="center"/>
    </xf>
    <xf numFmtId="0" fontId="31" fillId="0" borderId="40" xfId="1" applyFont="1" applyFill="1" applyBorder="1" applyAlignment="1">
      <alignment horizontal="center" vertical="center"/>
    </xf>
    <xf numFmtId="41" fontId="31" fillId="0" borderId="55" xfId="1" applyNumberFormat="1" applyFont="1" applyFill="1" applyBorder="1" applyAlignment="1">
      <alignment horizontal="right" vertical="center"/>
    </xf>
    <xf numFmtId="41" fontId="31" fillId="0" borderId="18" xfId="0" applyNumberFormat="1" applyFont="1" applyFill="1" applyBorder="1" applyAlignment="1">
      <alignment horizontal="right" vertical="center"/>
    </xf>
    <xf numFmtId="176" fontId="31" fillId="0" borderId="18" xfId="0" applyNumberFormat="1" applyFont="1" applyFill="1" applyBorder="1" applyAlignment="1">
      <alignment horizontal="right" vertical="center"/>
    </xf>
    <xf numFmtId="2" fontId="31" fillId="0" borderId="37" xfId="1" applyNumberFormat="1" applyFont="1" applyFill="1" applyBorder="1" applyAlignment="1">
      <alignment horizontal="right" vertical="center"/>
    </xf>
    <xf numFmtId="0" fontId="38" fillId="0" borderId="26" xfId="0" applyFont="1" applyFill="1" applyBorder="1" applyAlignment="1">
      <alignment vertical="center"/>
    </xf>
    <xf numFmtId="176" fontId="31" fillId="0" borderId="41" xfId="0" applyNumberFormat="1" applyFont="1" applyFill="1" applyBorder="1" applyAlignment="1">
      <alignment horizontal="right" vertical="center"/>
    </xf>
    <xf numFmtId="176" fontId="31" fillId="0" borderId="13" xfId="0" applyNumberFormat="1" applyFont="1" applyFill="1" applyBorder="1" applyAlignment="1">
      <alignment horizontal="right" vertical="center"/>
    </xf>
    <xf numFmtId="179" fontId="38" fillId="0" borderId="37" xfId="0" applyNumberFormat="1" applyFont="1" applyFill="1" applyBorder="1" applyAlignment="1">
      <alignment horizontal="right" vertical="center"/>
    </xf>
    <xf numFmtId="3" fontId="31" fillId="0" borderId="18" xfId="0" applyNumberFormat="1" applyFont="1" applyFill="1" applyBorder="1" applyAlignment="1">
      <alignment horizontal="right" vertical="center"/>
    </xf>
    <xf numFmtId="179" fontId="38" fillId="0" borderId="37" xfId="0" applyNumberFormat="1" applyFont="1" applyFill="1" applyBorder="1" applyAlignment="1">
      <alignment vertical="center"/>
    </xf>
    <xf numFmtId="178" fontId="8" fillId="0" borderId="17" xfId="1" applyNumberFormat="1" applyFont="1" applyFill="1" applyBorder="1"/>
    <xf numFmtId="178" fontId="7" fillId="0" borderId="17" xfId="1" applyNumberFormat="1" applyFont="1" applyFill="1" applyBorder="1"/>
    <xf numFmtId="0" fontId="12" fillId="0" borderId="21" xfId="1" applyFont="1" applyFill="1" applyBorder="1" applyAlignment="1">
      <alignment vertical="center"/>
    </xf>
    <xf numFmtId="178" fontId="7" fillId="0" borderId="17" xfId="1" applyNumberFormat="1" applyFont="1" applyFill="1" applyBorder="1" applyAlignment="1"/>
    <xf numFmtId="176" fontId="8" fillId="0" borderId="24" xfId="1" applyNumberFormat="1" applyFont="1" applyFill="1" applyBorder="1" applyAlignment="1">
      <alignment horizontal="right" vertical="center"/>
    </xf>
    <xf numFmtId="0" fontId="12" fillId="0" borderId="26" xfId="1" applyFont="1" applyFill="1" applyBorder="1" applyAlignment="1">
      <alignment vertical="center"/>
    </xf>
    <xf numFmtId="0" fontId="8" fillId="0" borderId="15" xfId="4" applyFont="1" applyFill="1" applyBorder="1" applyAlignment="1">
      <alignment vertical="center" shrinkToFit="1"/>
    </xf>
    <xf numFmtId="0" fontId="12" fillId="0" borderId="16" xfId="4" applyFont="1" applyFill="1" applyBorder="1" applyAlignment="1">
      <alignment vertical="center" shrinkToFit="1"/>
    </xf>
    <xf numFmtId="178" fontId="7" fillId="0" borderId="16" xfId="1" applyNumberFormat="1" applyFont="1" applyFill="1" applyBorder="1" applyAlignment="1">
      <alignment vertical="center"/>
    </xf>
    <xf numFmtId="176" fontId="8" fillId="0" borderId="18" xfId="1" applyNumberFormat="1" applyFont="1" applyFill="1" applyBorder="1" applyAlignment="1">
      <alignment horizontal="right" vertical="center"/>
    </xf>
    <xf numFmtId="0" fontId="7" fillId="0" borderId="21" xfId="1" applyFont="1" applyFill="1" applyBorder="1" applyAlignment="1">
      <alignment vertical="center"/>
    </xf>
    <xf numFmtId="176" fontId="8" fillId="0" borderId="17" xfId="1" applyNumberFormat="1" applyFont="1" applyFill="1" applyBorder="1" applyAlignment="1">
      <alignment horizontal="right" vertical="center"/>
    </xf>
    <xf numFmtId="0" fontId="7" fillId="0" borderId="17" xfId="1" applyFont="1" applyFill="1" applyBorder="1" applyAlignment="1">
      <alignment horizontal="left" vertical="center" wrapText="1"/>
    </xf>
    <xf numFmtId="41" fontId="8" fillId="0" borderId="17" xfId="1" applyNumberFormat="1" applyFont="1" applyFill="1" applyBorder="1" applyAlignment="1">
      <alignment vertical="center"/>
    </xf>
    <xf numFmtId="2" fontId="7" fillId="0" borderId="37" xfId="1" applyNumberFormat="1" applyFont="1" applyFill="1" applyBorder="1" applyAlignment="1">
      <alignment horizontal="right" vertical="center"/>
    </xf>
    <xf numFmtId="3" fontId="7" fillId="0" borderId="18" xfId="1" applyNumberFormat="1" applyFont="1" applyFill="1" applyBorder="1" applyAlignment="1">
      <alignment horizontal="right" vertical="center"/>
    </xf>
    <xf numFmtId="0" fontId="7" fillId="0" borderId="18" xfId="1" applyFont="1" applyFill="1" applyBorder="1" applyAlignment="1">
      <alignment vertical="center"/>
    </xf>
    <xf numFmtId="2" fontId="7" fillId="0" borderId="17" xfId="1" applyNumberFormat="1" applyFont="1" applyFill="1" applyBorder="1" applyAlignment="1">
      <alignment horizontal="right" vertical="center"/>
    </xf>
    <xf numFmtId="3" fontId="7" fillId="0" borderId="17" xfId="1" applyNumberFormat="1" applyFont="1" applyFill="1" applyBorder="1" applyAlignment="1">
      <alignment horizontal="right" vertical="center"/>
    </xf>
    <xf numFmtId="180" fontId="8" fillId="0" borderId="17" xfId="1" applyNumberFormat="1" applyFont="1" applyFill="1" applyBorder="1" applyAlignment="1">
      <alignment horizontal="right" vertical="center"/>
    </xf>
    <xf numFmtId="0" fontId="8" fillId="0" borderId="17" xfId="1" applyFont="1" applyFill="1" applyBorder="1" applyAlignment="1">
      <alignment horizontal="center" vertical="center"/>
    </xf>
    <xf numFmtId="41" fontId="8" fillId="0" borderId="17" xfId="1" applyNumberFormat="1" applyFont="1" applyFill="1" applyBorder="1" applyAlignment="1">
      <alignment horizontal="right" vertical="center"/>
    </xf>
    <xf numFmtId="2" fontId="8" fillId="0" borderId="17" xfId="1" applyNumberFormat="1" applyFont="1" applyFill="1" applyBorder="1" applyAlignment="1">
      <alignment vertical="center"/>
    </xf>
    <xf numFmtId="41" fontId="8" fillId="0" borderId="18" xfId="1" applyNumberFormat="1" applyFont="1" applyFill="1" applyBorder="1" applyAlignment="1">
      <alignment vertical="center"/>
    </xf>
    <xf numFmtId="2" fontId="8" fillId="0" borderId="17" xfId="1" applyNumberFormat="1" applyFont="1" applyFill="1" applyBorder="1" applyAlignment="1">
      <alignment horizontal="right" vertical="center"/>
    </xf>
    <xf numFmtId="0" fontId="8" fillId="0" borderId="37" xfId="1" applyFont="1" applyFill="1" applyBorder="1" applyAlignment="1">
      <alignment horizontal="center" vertical="center"/>
    </xf>
    <xf numFmtId="0" fontId="8" fillId="0" borderId="20" xfId="1" applyFont="1" applyFill="1" applyBorder="1" applyAlignment="1">
      <alignment horizontal="left" vertical="center"/>
    </xf>
    <xf numFmtId="0" fontId="8" fillId="0" borderId="17" xfId="1" applyFont="1" applyFill="1" applyBorder="1" applyAlignment="1">
      <alignment vertical="center"/>
    </xf>
    <xf numFmtId="2" fontId="8" fillId="0" borderId="17" xfId="1" applyNumberFormat="1" applyFont="1" applyFill="1" applyBorder="1" applyAlignment="1">
      <alignment horizontal="right" vertical="center" shrinkToFit="1"/>
    </xf>
    <xf numFmtId="41" fontId="8" fillId="0" borderId="18" xfId="1" applyNumberFormat="1" applyFont="1" applyFill="1" applyBorder="1" applyAlignment="1">
      <alignment horizontal="right" vertical="center"/>
    </xf>
    <xf numFmtId="0" fontId="8" fillId="0" borderId="21" xfId="1" applyFont="1" applyFill="1" applyBorder="1" applyAlignment="1">
      <alignment vertical="center"/>
    </xf>
    <xf numFmtId="0" fontId="8" fillId="0" borderId="20" xfId="1" applyFont="1" applyFill="1" applyBorder="1" applyAlignment="1">
      <alignment vertical="center" shrinkToFit="1"/>
    </xf>
    <xf numFmtId="0" fontId="8" fillId="0" borderId="17" xfId="1" applyFont="1" applyFill="1" applyBorder="1" applyAlignment="1">
      <alignment horizontal="left" vertical="center" shrinkToFit="1"/>
    </xf>
    <xf numFmtId="176" fontId="8" fillId="0" borderId="18" xfId="1" applyNumberFormat="1" applyFont="1" applyFill="1" applyBorder="1" applyAlignment="1">
      <alignment horizontal="right"/>
    </xf>
    <xf numFmtId="176" fontId="8" fillId="0" borderId="17" xfId="1" applyNumberFormat="1" applyFont="1" applyFill="1" applyBorder="1" applyAlignment="1">
      <alignment horizontal="right"/>
    </xf>
    <xf numFmtId="0" fontId="28" fillId="0" borderId="39" xfId="6" applyFont="1" applyFill="1" applyBorder="1" applyAlignment="1">
      <alignment vertical="center" shrinkToFit="1"/>
    </xf>
    <xf numFmtId="0" fontId="28" fillId="0" borderId="43" xfId="6" applyFont="1" applyFill="1" applyBorder="1" applyAlignment="1">
      <alignment vertical="center"/>
    </xf>
    <xf numFmtId="0" fontId="12" fillId="0" borderId="17" xfId="1" applyFont="1" applyFill="1" applyBorder="1" applyAlignment="1">
      <alignment horizontal="left" vertical="center" shrinkToFit="1"/>
    </xf>
    <xf numFmtId="0" fontId="28" fillId="0" borderId="38" xfId="6" applyFont="1" applyFill="1" applyBorder="1" applyAlignment="1">
      <alignment vertical="center"/>
    </xf>
    <xf numFmtId="179" fontId="7" fillId="0" borderId="17" xfId="1" applyNumberFormat="1" applyFont="1" applyFill="1" applyBorder="1" applyAlignment="1">
      <alignment horizontal="right" vertical="center"/>
    </xf>
    <xf numFmtId="0" fontId="28" fillId="0" borderId="29" xfId="6" applyFont="1" applyFill="1" applyBorder="1" applyAlignment="1">
      <alignment vertical="center"/>
    </xf>
    <xf numFmtId="179" fontId="7" fillId="0" borderId="17" xfId="1" applyNumberFormat="1" applyFont="1" applyFill="1" applyBorder="1" applyAlignment="1">
      <alignment horizontal="right"/>
    </xf>
    <xf numFmtId="0" fontId="28" fillId="0" borderId="45" xfId="6" applyFont="1" applyFill="1" applyBorder="1" applyAlignment="1">
      <alignment vertical="center"/>
    </xf>
    <xf numFmtId="0" fontId="12" fillId="0" borderId="21" xfId="1" applyFont="1" applyFill="1" applyBorder="1" applyAlignment="1">
      <alignment horizontal="left" vertical="top" wrapText="1"/>
    </xf>
    <xf numFmtId="0" fontId="12" fillId="0" borderId="17" xfId="1" applyFont="1" applyFill="1" applyBorder="1" applyAlignment="1">
      <alignment vertical="center"/>
    </xf>
    <xf numFmtId="179" fontId="7" fillId="0" borderId="17" xfId="1" applyNumberFormat="1" applyFont="1" applyFill="1" applyBorder="1" applyAlignment="1"/>
    <xf numFmtId="0" fontId="8" fillId="0" borderId="23" xfId="1" applyFont="1" applyFill="1" applyBorder="1" applyAlignment="1">
      <alignment vertical="center"/>
    </xf>
    <xf numFmtId="0" fontId="8" fillId="0" borderId="24" xfId="1" applyFont="1" applyFill="1" applyBorder="1" applyAlignment="1">
      <alignment horizontal="center" vertical="center"/>
    </xf>
    <xf numFmtId="41" fontId="8" fillId="0" borderId="24" xfId="1" applyNumberFormat="1" applyFont="1" applyFill="1" applyBorder="1" applyAlignment="1">
      <alignment horizontal="right"/>
    </xf>
    <xf numFmtId="2" fontId="8" fillId="0" borderId="24" xfId="1" applyNumberFormat="1" applyFont="1" applyFill="1" applyBorder="1" applyAlignment="1">
      <alignment horizontal="right" vertical="center"/>
    </xf>
    <xf numFmtId="41" fontId="8" fillId="0" borderId="24" xfId="1" applyNumberFormat="1" applyFont="1" applyFill="1" applyBorder="1" applyAlignment="1">
      <alignment horizontal="right" vertical="center"/>
    </xf>
    <xf numFmtId="0" fontId="7" fillId="0" borderId="0" xfId="1" applyFont="1" applyFill="1"/>
    <xf numFmtId="0" fontId="7" fillId="0" borderId="0" xfId="1" applyFont="1" applyFill="1" applyAlignment="1">
      <alignment horizontal="left"/>
    </xf>
    <xf numFmtId="0" fontId="7" fillId="0" borderId="0" xfId="1" applyFont="1" applyFill="1" applyAlignment="1">
      <alignment horizontal="center"/>
    </xf>
    <xf numFmtId="0" fontId="7" fillId="0" borderId="0" xfId="1" applyFont="1" applyFill="1" applyAlignment="1">
      <alignment horizontal="right"/>
    </xf>
    <xf numFmtId="177" fontId="8" fillId="0" borderId="0" xfId="1" applyNumberFormat="1" applyFont="1" applyFill="1" applyAlignment="1">
      <alignment horizontal="center"/>
    </xf>
    <xf numFmtId="3" fontId="7" fillId="0" borderId="0" xfId="1" applyNumberFormat="1" applyFont="1" applyFill="1"/>
    <xf numFmtId="3" fontId="17" fillId="0" borderId="0" xfId="1" applyNumberFormat="1" applyFont="1" applyFill="1" applyAlignment="1">
      <alignment vertical="center"/>
    </xf>
    <xf numFmtId="3" fontId="7" fillId="0" borderId="0" xfId="1" applyNumberFormat="1" applyFont="1" applyFill="1" applyAlignment="1">
      <alignment vertical="center"/>
    </xf>
    <xf numFmtId="0" fontId="18" fillId="0" borderId="0" xfId="1" applyFont="1" applyFill="1" applyAlignment="1">
      <alignment horizontal="right" vertical="center"/>
    </xf>
    <xf numFmtId="0" fontId="8" fillId="0" borderId="0" xfId="1" applyFont="1" applyFill="1" applyAlignment="1">
      <alignment vertical="center"/>
    </xf>
    <xf numFmtId="0" fontId="8" fillId="0" borderId="0" xfId="1" applyFont="1" applyFill="1" applyBorder="1" applyAlignment="1">
      <alignment vertical="center"/>
    </xf>
    <xf numFmtId="3" fontId="8" fillId="0" borderId="0" xfId="1" applyNumberFormat="1" applyFont="1" applyFill="1" applyBorder="1" applyAlignment="1">
      <alignment vertical="center"/>
    </xf>
    <xf numFmtId="3" fontId="8" fillId="0" borderId="0" xfId="1" applyNumberFormat="1" applyFont="1" applyFill="1" applyAlignment="1">
      <alignment vertical="center"/>
    </xf>
    <xf numFmtId="0" fontId="8" fillId="0" borderId="2" xfId="1" applyFont="1" applyFill="1" applyBorder="1" applyAlignment="1">
      <alignment horizontal="center" vertical="center"/>
    </xf>
    <xf numFmtId="0" fontId="8" fillId="0" borderId="3" xfId="1" applyFont="1" applyFill="1" applyBorder="1" applyAlignment="1">
      <alignment horizontal="center" vertical="center"/>
    </xf>
    <xf numFmtId="0" fontId="8" fillId="0" borderId="4" xfId="1" applyFont="1" applyFill="1" applyBorder="1" applyAlignment="1">
      <alignment horizontal="center" vertical="center"/>
    </xf>
    <xf numFmtId="0" fontId="8" fillId="0" borderId="5" xfId="1" applyFont="1" applyFill="1" applyBorder="1" applyAlignment="1">
      <alignment horizontal="center" vertical="center"/>
    </xf>
    <xf numFmtId="3" fontId="8" fillId="0" borderId="5" xfId="1" applyNumberFormat="1" applyFont="1" applyFill="1" applyBorder="1" applyAlignment="1">
      <alignment horizontal="center" vertical="center"/>
    </xf>
    <xf numFmtId="3" fontId="8" fillId="0" borderId="4" xfId="1" applyNumberFormat="1" applyFont="1" applyFill="1" applyBorder="1" applyAlignment="1">
      <alignment horizontal="center" vertical="center"/>
    </xf>
    <xf numFmtId="0" fontId="8" fillId="0" borderId="8" xfId="1" applyFont="1" applyFill="1" applyBorder="1" applyAlignment="1">
      <alignment horizontal="center" vertical="center"/>
    </xf>
    <xf numFmtId="0" fontId="8" fillId="0" borderId="9" xfId="1" applyFont="1" applyFill="1" applyBorder="1" applyAlignment="1">
      <alignment horizontal="center" vertical="center"/>
    </xf>
    <xf numFmtId="0" fontId="8" fillId="0" borderId="10" xfId="1" applyFont="1" applyFill="1" applyBorder="1" applyAlignment="1">
      <alignment horizontal="center" vertical="center"/>
    </xf>
    <xf numFmtId="0" fontId="8" fillId="0" borderId="11" xfId="1" applyFont="1" applyFill="1" applyBorder="1" applyAlignment="1">
      <alignment horizontal="center" vertical="center"/>
    </xf>
    <xf numFmtId="3" fontId="8" fillId="0" borderId="11" xfId="1" applyNumberFormat="1" applyFont="1" applyFill="1" applyBorder="1" applyAlignment="1">
      <alignment horizontal="center" vertical="center"/>
    </xf>
    <xf numFmtId="3" fontId="8" fillId="0" borderId="12" xfId="1" applyNumberFormat="1" applyFont="1" applyFill="1" applyBorder="1" applyAlignment="1">
      <alignment horizontal="center" vertical="center"/>
    </xf>
    <xf numFmtId="0" fontId="8" fillId="0" borderId="15" xfId="1" applyFont="1" applyFill="1" applyBorder="1" applyAlignment="1">
      <alignment horizontal="center" vertical="center"/>
    </xf>
    <xf numFmtId="0" fontId="8" fillId="0" borderId="16" xfId="1" applyFont="1" applyFill="1" applyBorder="1" applyAlignment="1">
      <alignment horizontal="center" vertical="center"/>
    </xf>
    <xf numFmtId="3" fontId="8" fillId="0" borderId="18" xfId="1" applyNumberFormat="1" applyFont="1" applyFill="1" applyBorder="1" applyAlignment="1">
      <alignment horizontal="center" vertical="center"/>
    </xf>
    <xf numFmtId="3" fontId="8" fillId="0" borderId="17" xfId="1" applyNumberFormat="1" applyFont="1" applyFill="1" applyBorder="1" applyAlignment="1">
      <alignment horizontal="center" vertical="center"/>
    </xf>
    <xf numFmtId="0" fontId="31" fillId="0" borderId="38" xfId="0" applyFont="1" applyFill="1" applyBorder="1" applyAlignment="1">
      <alignment vertical="center"/>
    </xf>
    <xf numFmtId="0" fontId="31" fillId="0" borderId="37" xfId="0" applyFont="1" applyFill="1" applyBorder="1" applyAlignment="1">
      <alignment vertical="center"/>
    </xf>
    <xf numFmtId="38" fontId="31" fillId="0" borderId="37" xfId="9" applyFont="1" applyFill="1" applyBorder="1" applyAlignment="1">
      <alignment vertical="center"/>
    </xf>
    <xf numFmtId="2" fontId="8" fillId="0" borderId="16" xfId="1" applyNumberFormat="1" applyFont="1" applyFill="1" applyBorder="1" applyAlignment="1">
      <alignment horizontal="right" vertical="center"/>
    </xf>
    <xf numFmtId="41" fontId="8" fillId="0" borderId="16" xfId="1" applyNumberFormat="1" applyFont="1" applyFill="1" applyBorder="1" applyAlignment="1">
      <alignment horizontal="right" vertical="center"/>
    </xf>
    <xf numFmtId="0" fontId="7" fillId="0" borderId="21" xfId="0" applyFont="1" applyFill="1" applyBorder="1" applyAlignment="1">
      <alignment vertical="center"/>
    </xf>
    <xf numFmtId="0" fontId="31" fillId="0" borderId="18" xfId="0" applyFont="1" applyFill="1" applyBorder="1" applyAlignment="1">
      <alignment horizontal="center" vertical="center"/>
    </xf>
    <xf numFmtId="0" fontId="31" fillId="0" borderId="23" xfId="0" applyFont="1" applyFill="1" applyBorder="1" applyAlignment="1">
      <alignment vertical="center"/>
    </xf>
    <xf numFmtId="0" fontId="31" fillId="0" borderId="24" xfId="0" applyFont="1" applyFill="1" applyBorder="1" applyAlignment="1">
      <alignment vertical="center"/>
    </xf>
    <xf numFmtId="0" fontId="31" fillId="0" borderId="50" xfId="0" applyFont="1" applyFill="1" applyBorder="1" applyAlignment="1">
      <alignment horizontal="center" vertical="center"/>
    </xf>
    <xf numFmtId="38" fontId="31" fillId="0" borderId="24" xfId="9" applyFont="1" applyFill="1" applyBorder="1" applyAlignment="1">
      <alignment vertical="center"/>
    </xf>
    <xf numFmtId="3" fontId="12" fillId="0" borderId="26" xfId="1" applyNumberFormat="1" applyFont="1" applyFill="1" applyBorder="1" applyAlignment="1">
      <alignment vertical="center"/>
    </xf>
    <xf numFmtId="0" fontId="8" fillId="0" borderId="20" xfId="1" applyFont="1" applyFill="1" applyBorder="1" applyAlignment="1">
      <alignment vertical="center"/>
    </xf>
    <xf numFmtId="0" fontId="8" fillId="0" borderId="17" xfId="1" applyFont="1" applyFill="1" applyBorder="1" applyAlignment="1">
      <alignment horizontal="left" vertical="center"/>
    </xf>
    <xf numFmtId="0" fontId="8" fillId="0" borderId="38" xfId="1" applyFont="1" applyFill="1" applyBorder="1" applyAlignment="1">
      <alignment vertical="center"/>
    </xf>
    <xf numFmtId="0" fontId="8" fillId="0" borderId="37" xfId="1" applyFont="1" applyFill="1" applyBorder="1" applyAlignment="1">
      <alignment horizontal="left" vertical="center"/>
    </xf>
    <xf numFmtId="180" fontId="8" fillId="0" borderId="37" xfId="1" applyNumberFormat="1" applyFont="1" applyFill="1" applyBorder="1" applyAlignment="1">
      <alignment horizontal="right" vertical="center"/>
    </xf>
    <xf numFmtId="176" fontId="8" fillId="0" borderId="37" xfId="1" applyNumberFormat="1" applyFont="1" applyFill="1" applyBorder="1" applyAlignment="1">
      <alignment horizontal="right" vertical="center"/>
    </xf>
    <xf numFmtId="0" fontId="7" fillId="0" borderId="20" xfId="1" applyFont="1" applyFill="1" applyBorder="1" applyAlignment="1">
      <alignment vertical="center"/>
    </xf>
    <xf numFmtId="0" fontId="12" fillId="0" borderId="17" xfId="1" applyFont="1" applyFill="1" applyBorder="1" applyAlignment="1">
      <alignment horizontal="left" vertical="center"/>
    </xf>
    <xf numFmtId="0" fontId="8" fillId="0" borderId="23" xfId="1" applyFont="1" applyFill="1" applyBorder="1" applyAlignment="1">
      <alignment horizontal="center" vertical="center"/>
    </xf>
    <xf numFmtId="0" fontId="8" fillId="0" borderId="24" xfId="1" applyFont="1" applyFill="1" applyBorder="1" applyAlignment="1">
      <alignment horizontal="left" vertical="center"/>
    </xf>
    <xf numFmtId="41" fontId="8" fillId="0" borderId="25" xfId="1" applyNumberFormat="1" applyFont="1" applyFill="1" applyBorder="1" applyAlignment="1">
      <alignment horizontal="right" vertical="center"/>
    </xf>
    <xf numFmtId="3" fontId="8" fillId="0" borderId="26" xfId="1" applyNumberFormat="1" applyFont="1" applyFill="1" applyBorder="1" applyAlignment="1">
      <alignment vertical="center"/>
    </xf>
    <xf numFmtId="0" fontId="8" fillId="0" borderId="17" xfId="1" applyFont="1" applyFill="1" applyBorder="1" applyAlignment="1">
      <alignment horizontal="left" vertical="center" wrapText="1"/>
    </xf>
    <xf numFmtId="0" fontId="31" fillId="0" borderId="38" xfId="1" applyFont="1" applyFill="1" applyBorder="1" applyAlignment="1"/>
    <xf numFmtId="182" fontId="8" fillId="0" borderId="17" xfId="1" applyNumberFormat="1" applyFont="1" applyFill="1" applyBorder="1" applyAlignment="1">
      <alignment horizontal="right" vertical="center"/>
    </xf>
    <xf numFmtId="49" fontId="35" fillId="0" borderId="37" xfId="6" applyNumberFormat="1" applyFont="1" applyFill="1" applyBorder="1" applyAlignment="1">
      <alignment vertical="center" wrapText="1"/>
    </xf>
    <xf numFmtId="0" fontId="31" fillId="0" borderId="48" xfId="6" applyFont="1" applyFill="1" applyBorder="1" applyAlignment="1">
      <alignment vertical="center"/>
    </xf>
    <xf numFmtId="0" fontId="35" fillId="0" borderId="37" xfId="6" applyFont="1" applyFill="1" applyBorder="1" applyAlignment="1">
      <alignment vertical="center" wrapText="1"/>
    </xf>
    <xf numFmtId="0" fontId="31" fillId="0" borderId="36" xfId="6" applyFont="1" applyFill="1" applyBorder="1" applyAlignment="1">
      <alignment vertical="center"/>
    </xf>
    <xf numFmtId="0" fontId="31" fillId="0" borderId="38" xfId="6" applyFont="1" applyFill="1" applyBorder="1" applyAlignment="1">
      <alignment vertical="center"/>
    </xf>
    <xf numFmtId="49" fontId="36" fillId="0" borderId="37" xfId="6" applyNumberFormat="1" applyFont="1" applyFill="1" applyBorder="1" applyAlignment="1">
      <alignment vertical="center" wrapText="1"/>
    </xf>
    <xf numFmtId="0" fontId="31" fillId="0" borderId="37" xfId="1" applyFont="1" applyFill="1" applyBorder="1" applyAlignment="1">
      <alignment horizontal="center" vertical="center"/>
    </xf>
    <xf numFmtId="180" fontId="8" fillId="0" borderId="17" xfId="1" applyNumberFormat="1" applyFont="1" applyFill="1" applyBorder="1" applyAlignment="1">
      <alignment horizontal="right" vertical="center" shrinkToFit="1"/>
    </xf>
    <xf numFmtId="0" fontId="28" fillId="0" borderId="37" xfId="6" applyFont="1" applyFill="1" applyBorder="1" applyAlignment="1">
      <alignment vertical="center" wrapText="1"/>
    </xf>
    <xf numFmtId="0" fontId="12" fillId="0" borderId="21" xfId="0" applyFont="1" applyFill="1" applyBorder="1" applyAlignment="1">
      <alignment vertical="center"/>
    </xf>
    <xf numFmtId="0" fontId="28" fillId="0" borderId="44" xfId="6" applyFont="1" applyFill="1" applyBorder="1" applyAlignment="1">
      <alignment vertical="center"/>
    </xf>
    <xf numFmtId="0" fontId="31" fillId="0" borderId="17" xfId="1" applyFont="1" applyFill="1" applyBorder="1" applyAlignment="1">
      <alignment horizontal="left" vertical="center" shrinkToFit="1"/>
    </xf>
    <xf numFmtId="0" fontId="8" fillId="0" borderId="20" xfId="1" applyFont="1" applyFill="1" applyBorder="1" applyAlignment="1">
      <alignment horizontal="left" vertical="center" shrinkToFit="1"/>
    </xf>
    <xf numFmtId="0" fontId="12" fillId="0" borderId="21" xfId="1" applyFont="1" applyFill="1" applyBorder="1" applyAlignment="1">
      <alignment horizontal="left" vertical="center" wrapText="1"/>
    </xf>
    <xf numFmtId="0" fontId="8" fillId="0" borderId="17" xfId="4" applyFont="1" applyFill="1" applyBorder="1" applyAlignment="1">
      <alignment vertical="center" shrinkToFit="1"/>
    </xf>
    <xf numFmtId="0" fontId="31" fillId="0" borderId="37" xfId="1" applyFont="1" applyFill="1" applyBorder="1" applyAlignment="1"/>
    <xf numFmtId="178" fontId="7" fillId="0" borderId="37" xfId="1" applyNumberFormat="1" applyFont="1" applyFill="1" applyBorder="1" applyAlignment="1"/>
    <xf numFmtId="176" fontId="8" fillId="0" borderId="37" xfId="1" applyNumberFormat="1" applyFont="1" applyFill="1" applyBorder="1" applyAlignment="1">
      <alignment horizontal="right"/>
    </xf>
    <xf numFmtId="2" fontId="8" fillId="0" borderId="37" xfId="1" applyNumberFormat="1" applyFont="1" applyFill="1" applyBorder="1" applyAlignment="1">
      <alignment horizontal="right" vertical="center"/>
    </xf>
    <xf numFmtId="41" fontId="8" fillId="0" borderId="37" xfId="1" applyNumberFormat="1" applyFont="1" applyFill="1" applyBorder="1" applyAlignment="1">
      <alignment horizontal="right" vertical="center"/>
    </xf>
    <xf numFmtId="0" fontId="31" fillId="0" borderId="17" xfId="1" applyFont="1" applyFill="1" applyBorder="1" applyAlignment="1">
      <alignment vertical="center"/>
    </xf>
    <xf numFmtId="176" fontId="8" fillId="0" borderId="16" xfId="1" applyNumberFormat="1" applyFont="1" applyFill="1" applyBorder="1" applyAlignment="1">
      <alignment horizontal="right" vertical="center"/>
    </xf>
    <xf numFmtId="0" fontId="12" fillId="0" borderId="16" xfId="1" applyFont="1" applyFill="1" applyBorder="1" applyAlignment="1">
      <alignment vertical="center" shrinkToFit="1"/>
    </xf>
    <xf numFmtId="179" fontId="7" fillId="0" borderId="17" xfId="1" applyNumberFormat="1" applyFont="1" applyFill="1" applyBorder="1" applyAlignment="1">
      <alignment vertical="center"/>
    </xf>
    <xf numFmtId="3" fontId="8" fillId="0" borderId="18" xfId="1" applyNumberFormat="1" applyFont="1" applyFill="1" applyBorder="1" applyAlignment="1">
      <alignment horizontal="right" vertical="center"/>
    </xf>
    <xf numFmtId="0" fontId="8" fillId="0" borderId="21" xfId="1" applyFont="1" applyFill="1" applyBorder="1" applyAlignment="1">
      <alignment horizontal="right" vertical="center"/>
    </xf>
    <xf numFmtId="38" fontId="31" fillId="0" borderId="18" xfId="2" applyFont="1" applyFill="1" applyBorder="1" applyAlignment="1"/>
    <xf numFmtId="176" fontId="8" fillId="0" borderId="37" xfId="1" applyNumberFormat="1" applyFont="1" applyBorder="1" applyAlignment="1">
      <alignment horizontal="right"/>
    </xf>
    <xf numFmtId="0" fontId="50" fillId="0" borderId="37" xfId="0" applyFont="1" applyFill="1" applyBorder="1" applyAlignment="1">
      <alignment horizontal="center" vertical="center"/>
    </xf>
    <xf numFmtId="0" fontId="8" fillId="0" borderId="37" xfId="0" applyFont="1" applyFill="1" applyBorder="1" applyAlignment="1">
      <alignment vertical="center" shrinkToFit="1"/>
    </xf>
    <xf numFmtId="0" fontId="7" fillId="0" borderId="37" xfId="0" applyFont="1" applyFill="1" applyBorder="1" applyAlignment="1">
      <alignment vertical="center"/>
    </xf>
    <xf numFmtId="0" fontId="51" fillId="0" borderId="21" xfId="0" applyFont="1" applyFill="1" applyBorder="1" applyAlignment="1">
      <alignment vertical="center" shrinkToFit="1"/>
    </xf>
    <xf numFmtId="0" fontId="58" fillId="0" borderId="0" xfId="22">
      <alignment vertical="center"/>
    </xf>
    <xf numFmtId="0" fontId="58" fillId="0" borderId="27" xfId="22" applyBorder="1">
      <alignment vertical="center"/>
    </xf>
    <xf numFmtId="0" fontId="58" fillId="0" borderId="5" xfId="22" applyBorder="1">
      <alignment vertical="center"/>
    </xf>
    <xf numFmtId="0" fontId="58" fillId="0" borderId="28" xfId="22" applyBorder="1">
      <alignment vertical="center"/>
    </xf>
    <xf numFmtId="0" fontId="58" fillId="0" borderId="29" xfId="22" applyBorder="1">
      <alignment vertical="center"/>
    </xf>
    <xf numFmtId="0" fontId="58" fillId="0" borderId="0" xfId="22" applyBorder="1">
      <alignment vertical="center"/>
    </xf>
    <xf numFmtId="0" fontId="58" fillId="0" borderId="30" xfId="22" applyBorder="1">
      <alignment vertical="center"/>
    </xf>
    <xf numFmtId="0" fontId="61" fillId="0" borderId="0" xfId="22" applyFont="1" applyBorder="1" applyAlignment="1">
      <alignment vertical="center"/>
    </xf>
    <xf numFmtId="0" fontId="58" fillId="0" borderId="31" xfId="22" applyBorder="1">
      <alignment vertical="center"/>
    </xf>
    <xf numFmtId="0" fontId="58" fillId="0" borderId="1" xfId="22" applyBorder="1">
      <alignment vertical="center"/>
    </xf>
    <xf numFmtId="0" fontId="58" fillId="0" borderId="32" xfId="22" applyBorder="1">
      <alignment vertical="center"/>
    </xf>
    <xf numFmtId="0" fontId="59" fillId="0" borderId="0" xfId="22" applyFont="1" applyBorder="1" applyAlignment="1">
      <alignment horizontal="center" vertical="center"/>
    </xf>
    <xf numFmtId="0" fontId="62" fillId="0" borderId="0" xfId="22" applyFont="1" applyBorder="1" applyAlignment="1">
      <alignment horizontal="left" vertical="center" wrapText="1"/>
    </xf>
    <xf numFmtId="0" fontId="5" fillId="0" borderId="0" xfId="0" applyFont="1" applyBorder="1" applyAlignment="1">
      <alignment horizontal="center" vertical="center"/>
    </xf>
    <xf numFmtId="0" fontId="0" fillId="0" borderId="0" xfId="0" applyAlignment="1"/>
    <xf numFmtId="3" fontId="8" fillId="0" borderId="6" xfId="1" applyNumberFormat="1" applyFont="1" applyBorder="1" applyAlignment="1">
      <alignment horizontal="center" vertical="center"/>
    </xf>
    <xf numFmtId="3" fontId="8" fillId="0" borderId="5" xfId="1" applyNumberFormat="1" applyFont="1" applyBorder="1" applyAlignment="1">
      <alignment horizontal="center" vertical="center"/>
    </xf>
    <xf numFmtId="3" fontId="8" fillId="0" borderId="4" xfId="1" applyNumberFormat="1" applyFont="1" applyBorder="1" applyAlignment="1">
      <alignment horizontal="center" vertical="center"/>
    </xf>
    <xf numFmtId="3" fontId="8" fillId="0" borderId="13" xfId="1" applyNumberFormat="1" applyFont="1" applyBorder="1" applyAlignment="1">
      <alignment horizontal="center" vertical="center"/>
    </xf>
    <xf numFmtId="3" fontId="8" fillId="0" borderId="11" xfId="1" applyNumberFormat="1" applyFont="1" applyBorder="1" applyAlignment="1">
      <alignment horizontal="center" vertical="center"/>
    </xf>
    <xf numFmtId="3" fontId="8" fillId="0" borderId="12" xfId="1" applyNumberFormat="1" applyFont="1" applyBorder="1" applyAlignment="1">
      <alignment horizontal="center" vertical="center"/>
    </xf>
    <xf numFmtId="0" fontId="8" fillId="0" borderId="7" xfId="1" applyFont="1" applyBorder="1" applyAlignment="1">
      <alignment horizontal="center" vertical="center"/>
    </xf>
    <xf numFmtId="0" fontId="8" fillId="0" borderId="14" xfId="1" applyFont="1" applyBorder="1" applyAlignment="1">
      <alignment horizontal="center" vertical="center"/>
    </xf>
    <xf numFmtId="0" fontId="8" fillId="0" borderId="42" xfId="1" applyFont="1" applyBorder="1" applyAlignment="1">
      <alignment horizontal="center" vertical="center"/>
    </xf>
    <xf numFmtId="3" fontId="8" fillId="0" borderId="0" xfId="1" applyNumberFormat="1" applyFont="1" applyBorder="1" applyAlignment="1">
      <alignment horizontal="center" vertical="center"/>
    </xf>
    <xf numFmtId="0" fontId="8" fillId="0" borderId="28" xfId="1" applyFont="1" applyBorder="1" applyAlignment="1">
      <alignment horizontal="center" vertical="center"/>
    </xf>
    <xf numFmtId="0" fontId="8" fillId="0" borderId="30" xfId="1" applyFont="1" applyBorder="1" applyAlignment="1">
      <alignment horizontal="center" vertical="center"/>
    </xf>
    <xf numFmtId="3" fontId="8" fillId="0" borderId="6" xfId="0" applyNumberFormat="1" applyFont="1" applyBorder="1" applyAlignment="1">
      <alignment horizontal="center" vertical="center"/>
    </xf>
    <xf numFmtId="3" fontId="8" fillId="0" borderId="5" xfId="0" applyNumberFormat="1" applyFont="1" applyBorder="1" applyAlignment="1">
      <alignment horizontal="center" vertical="center"/>
    </xf>
    <xf numFmtId="3" fontId="8" fillId="0" borderId="4"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1" xfId="0" applyNumberFormat="1" applyFont="1" applyBorder="1" applyAlignment="1">
      <alignment horizontal="center" vertical="center"/>
    </xf>
    <xf numFmtId="3" fontId="8" fillId="0" borderId="12" xfId="0" applyNumberFormat="1" applyFont="1" applyBorder="1" applyAlignment="1">
      <alignment horizontal="center" vertical="center"/>
    </xf>
    <xf numFmtId="0" fontId="8" fillId="0" borderId="7" xfId="0" applyFont="1" applyBorder="1" applyAlignment="1">
      <alignment horizontal="center" vertical="center"/>
    </xf>
    <xf numFmtId="0" fontId="8" fillId="0" borderId="14" xfId="0" applyFont="1" applyBorder="1" applyAlignment="1">
      <alignment horizontal="center" vertical="center"/>
    </xf>
    <xf numFmtId="0" fontId="8" fillId="0" borderId="42" xfId="0" applyFont="1" applyBorder="1" applyAlignment="1">
      <alignment horizontal="center" vertical="center"/>
    </xf>
    <xf numFmtId="0" fontId="8" fillId="0" borderId="19" xfId="1" applyFont="1" applyBorder="1" applyAlignment="1">
      <alignment horizontal="center" vertical="center"/>
    </xf>
    <xf numFmtId="3" fontId="22" fillId="0" borderId="0" xfId="0" applyNumberFormat="1" applyFont="1" applyAlignment="1"/>
    <xf numFmtId="3" fontId="54" fillId="0" borderId="0" xfId="1" applyNumberFormat="1" applyFont="1" applyFill="1" applyAlignment="1"/>
    <xf numFmtId="3" fontId="31" fillId="0" borderId="6" xfId="1" applyNumberFormat="1" applyFont="1" applyFill="1" applyBorder="1" applyAlignment="1">
      <alignment horizontal="center" vertical="center"/>
    </xf>
    <xf numFmtId="3" fontId="31" fillId="0" borderId="5" xfId="1" applyNumberFormat="1" applyFont="1" applyFill="1" applyBorder="1" applyAlignment="1">
      <alignment horizontal="center" vertical="center"/>
    </xf>
    <xf numFmtId="3" fontId="31" fillId="0" borderId="4" xfId="1" applyNumberFormat="1" applyFont="1" applyFill="1" applyBorder="1" applyAlignment="1">
      <alignment horizontal="center" vertical="center"/>
    </xf>
    <xf numFmtId="3" fontId="31" fillId="0" borderId="13" xfId="1" applyNumberFormat="1" applyFont="1" applyFill="1" applyBorder="1" applyAlignment="1">
      <alignment horizontal="center" vertical="center"/>
    </xf>
    <xf numFmtId="3" fontId="31" fillId="0" borderId="11" xfId="1" applyNumberFormat="1" applyFont="1" applyFill="1" applyBorder="1" applyAlignment="1">
      <alignment horizontal="center" vertical="center"/>
    </xf>
    <xf numFmtId="3" fontId="31" fillId="0" borderId="12" xfId="1" applyNumberFormat="1" applyFont="1" applyFill="1" applyBorder="1" applyAlignment="1">
      <alignment horizontal="center" vertical="center"/>
    </xf>
    <xf numFmtId="0" fontId="31" fillId="0" borderId="7" xfId="1" applyFont="1" applyFill="1" applyBorder="1" applyAlignment="1">
      <alignment horizontal="center" vertical="center"/>
    </xf>
    <xf numFmtId="0" fontId="31" fillId="0" borderId="14" xfId="1" applyFont="1" applyFill="1" applyBorder="1" applyAlignment="1">
      <alignment horizontal="center" vertical="center"/>
    </xf>
    <xf numFmtId="0" fontId="31" fillId="0" borderId="19" xfId="1" applyFont="1" applyFill="1" applyBorder="1" applyAlignment="1">
      <alignment horizontal="center" vertical="center"/>
    </xf>
    <xf numFmtId="3" fontId="22" fillId="0" borderId="0" xfId="1" applyNumberFormat="1" applyFont="1" applyAlignment="1"/>
    <xf numFmtId="0" fontId="24" fillId="0" borderId="7" xfId="1" applyFont="1" applyBorder="1" applyAlignment="1">
      <alignment horizontal="center" vertical="center"/>
    </xf>
    <xf numFmtId="0" fontId="24" fillId="0" borderId="14" xfId="1" applyFont="1" applyBorder="1" applyAlignment="1">
      <alignment horizontal="center" vertical="center"/>
    </xf>
    <xf numFmtId="0" fontId="24" fillId="0" borderId="19" xfId="1" applyFont="1" applyBorder="1" applyAlignment="1">
      <alignment horizontal="center" vertical="center"/>
    </xf>
    <xf numFmtId="3" fontId="18" fillId="0" borderId="0" xfId="1" applyNumberFormat="1" applyFont="1" applyFill="1" applyAlignment="1"/>
    <xf numFmtId="3" fontId="8" fillId="0" borderId="6" xfId="1" applyNumberFormat="1" applyFont="1" applyFill="1" applyBorder="1" applyAlignment="1">
      <alignment horizontal="center" vertical="center"/>
    </xf>
    <xf numFmtId="3" fontId="8" fillId="0" borderId="5" xfId="1" applyNumberFormat="1" applyFont="1" applyFill="1" applyBorder="1" applyAlignment="1">
      <alignment horizontal="center" vertical="center"/>
    </xf>
    <xf numFmtId="3" fontId="8" fillId="0" borderId="4" xfId="1" applyNumberFormat="1" applyFont="1" applyFill="1" applyBorder="1" applyAlignment="1">
      <alignment horizontal="center" vertical="center"/>
    </xf>
    <xf numFmtId="3" fontId="8" fillId="0" borderId="13" xfId="1" applyNumberFormat="1" applyFont="1" applyFill="1" applyBorder="1" applyAlignment="1">
      <alignment horizontal="center" vertical="center"/>
    </xf>
    <xf numFmtId="3" fontId="8" fillId="0" borderId="11" xfId="1" applyNumberFormat="1" applyFont="1" applyFill="1" applyBorder="1" applyAlignment="1">
      <alignment horizontal="center" vertical="center"/>
    </xf>
    <xf numFmtId="3" fontId="8" fillId="0" borderId="12" xfId="1" applyNumberFormat="1" applyFont="1" applyFill="1" applyBorder="1" applyAlignment="1">
      <alignment horizontal="center" vertical="center"/>
    </xf>
    <xf numFmtId="0" fontId="8" fillId="0" borderId="7" xfId="1" applyFont="1" applyFill="1" applyBorder="1" applyAlignment="1">
      <alignment horizontal="center" vertical="center"/>
    </xf>
    <xf numFmtId="0" fontId="8" fillId="0" borderId="14" xfId="1" applyFont="1" applyFill="1" applyBorder="1" applyAlignment="1">
      <alignment horizontal="center" vertical="center"/>
    </xf>
    <xf numFmtId="0" fontId="8" fillId="0" borderId="19" xfId="1" applyFont="1" applyFill="1" applyBorder="1" applyAlignment="1">
      <alignment horizontal="center" vertical="center"/>
    </xf>
    <xf numFmtId="3" fontId="18" fillId="0" borderId="0" xfId="1" applyNumberFormat="1" applyFont="1" applyAlignment="1">
      <alignment horizontal="center"/>
    </xf>
    <xf numFmtId="0" fontId="49" fillId="0" borderId="0" xfId="0" applyFont="1" applyAlignment="1">
      <alignment horizontal="center"/>
    </xf>
    <xf numFmtId="3" fontId="18" fillId="0" borderId="0" xfId="1" applyNumberFormat="1" applyFont="1" applyFill="1" applyAlignment="1">
      <alignment horizontal="center"/>
    </xf>
    <xf numFmtId="0" fontId="55" fillId="0" borderId="0" xfId="0" applyFont="1" applyFill="1" applyAlignment="1">
      <alignment horizontal="center"/>
    </xf>
    <xf numFmtId="3" fontId="32" fillId="0" borderId="0" xfId="1" applyNumberFormat="1" applyFont="1" applyFill="1" applyAlignment="1">
      <alignment horizontal="center"/>
    </xf>
    <xf numFmtId="0" fontId="56" fillId="0" borderId="0" xfId="0" applyFont="1" applyFill="1" applyAlignment="1">
      <alignment horizontal="center"/>
    </xf>
    <xf numFmtId="3" fontId="32" fillId="0" borderId="0" xfId="1" applyNumberFormat="1" applyFont="1" applyAlignment="1">
      <alignment horizontal="center"/>
    </xf>
    <xf numFmtId="0" fontId="33" fillId="0" borderId="0" xfId="0" applyFont="1" applyAlignment="1">
      <alignment horizontal="center"/>
    </xf>
    <xf numFmtId="3" fontId="5" fillId="0" borderId="0" xfId="1" applyNumberFormat="1" applyFont="1" applyAlignment="1"/>
    <xf numFmtId="0" fontId="48" fillId="0" borderId="0" xfId="0" applyFont="1" applyAlignment="1"/>
    <xf numFmtId="3" fontId="32" fillId="0" borderId="0" xfId="1" applyNumberFormat="1" applyFont="1" applyFill="1" applyAlignment="1"/>
    <xf numFmtId="0" fontId="56" fillId="0" borderId="0" xfId="0" applyFont="1" applyFill="1" applyAlignment="1"/>
    <xf numFmtId="0" fontId="57" fillId="0" borderId="0" xfId="0" applyFont="1" applyFill="1" applyAlignment="1"/>
    <xf numFmtId="0" fontId="37" fillId="0" borderId="1" xfId="23" applyBorder="1" applyProtection="1"/>
    <xf numFmtId="0" fontId="37" fillId="0" borderId="1" xfId="24" applyNumberFormat="1" applyFont="1" applyBorder="1" applyAlignment="1" applyProtection="1">
      <alignment shrinkToFit="1"/>
    </xf>
    <xf numFmtId="0" fontId="37" fillId="0" borderId="0" xfId="23" applyProtection="1"/>
    <xf numFmtId="0" fontId="63" fillId="0" borderId="0" xfId="23" applyFont="1" applyFill="1" applyBorder="1" applyAlignment="1" applyProtection="1">
      <alignment horizontal="left"/>
    </xf>
    <xf numFmtId="0" fontId="54" fillId="0" borderId="29" xfId="23" applyFont="1" applyFill="1" applyBorder="1" applyProtection="1"/>
    <xf numFmtId="0" fontId="64" fillId="0" borderId="5" xfId="23" quotePrefix="1" applyFont="1" applyFill="1" applyBorder="1" applyAlignment="1" applyProtection="1">
      <alignment horizontal="left" vertical="center"/>
    </xf>
    <xf numFmtId="0" fontId="64" fillId="0" borderId="5" xfId="23" applyFont="1" applyFill="1" applyBorder="1" applyAlignment="1" applyProtection="1">
      <alignment horizontal="center" vertical="center" shrinkToFit="1"/>
    </xf>
    <xf numFmtId="0" fontId="64" fillId="0" borderId="5" xfId="23" applyFont="1" applyFill="1" applyBorder="1" applyAlignment="1" applyProtection="1">
      <alignment vertical="center"/>
    </xf>
    <xf numFmtId="0" fontId="64" fillId="0" borderId="4" xfId="23" applyFont="1" applyFill="1" applyBorder="1" applyAlignment="1" applyProtection="1">
      <alignment vertical="center"/>
    </xf>
    <xf numFmtId="0" fontId="37" fillId="0" borderId="57" xfId="23" applyFill="1" applyBorder="1" applyAlignment="1" applyProtection="1">
      <alignment horizontal="center" vertical="center"/>
    </xf>
    <xf numFmtId="0" fontId="37" fillId="0" borderId="58" xfId="23" applyFill="1" applyBorder="1" applyAlignment="1" applyProtection="1">
      <alignment horizontal="center" vertical="center"/>
    </xf>
    <xf numFmtId="0" fontId="64" fillId="0" borderId="42" xfId="23" applyFont="1" applyFill="1" applyBorder="1" applyProtection="1"/>
    <xf numFmtId="0" fontId="64" fillId="0" borderId="29" xfId="23" applyFont="1" applyBorder="1" applyProtection="1"/>
    <xf numFmtId="0" fontId="65" fillId="0" borderId="0" xfId="23" applyFont="1" applyAlignment="1" applyProtection="1">
      <alignment vertical="center" wrapText="1"/>
    </xf>
    <xf numFmtId="0" fontId="64" fillId="0" borderId="0" xfId="23" applyFont="1" applyProtection="1"/>
    <xf numFmtId="0" fontId="54" fillId="0" borderId="0" xfId="23" applyFont="1" applyAlignment="1" applyProtection="1">
      <alignment horizontal="center"/>
    </xf>
    <xf numFmtId="0" fontId="64" fillId="0" borderId="54" xfId="23" applyFont="1" applyFill="1" applyBorder="1" applyProtection="1"/>
    <xf numFmtId="0" fontId="64" fillId="0" borderId="11" xfId="23" quotePrefix="1" applyFont="1" applyFill="1" applyBorder="1" applyAlignment="1" applyProtection="1">
      <alignment horizontal="left" vertical="center"/>
    </xf>
    <xf numFmtId="0" fontId="64" fillId="0" borderId="11" xfId="23" applyFont="1" applyFill="1" applyBorder="1" applyAlignment="1" applyProtection="1">
      <alignment horizontal="center" vertical="center" shrinkToFit="1"/>
    </xf>
    <xf numFmtId="0" fontId="64" fillId="0" borderId="11" xfId="23" applyFont="1" applyFill="1" applyBorder="1" applyAlignment="1" applyProtection="1">
      <alignment vertical="center"/>
    </xf>
    <xf numFmtId="0" fontId="64" fillId="0" borderId="12" xfId="23" applyFont="1" applyFill="1" applyBorder="1" applyAlignment="1" applyProtection="1">
      <alignment vertical="center"/>
    </xf>
    <xf numFmtId="0" fontId="37" fillId="0" borderId="18" xfId="23" applyFill="1" applyBorder="1" applyAlignment="1" applyProtection="1">
      <alignment horizontal="center" vertical="center"/>
    </xf>
    <xf numFmtId="0" fontId="37" fillId="0" borderId="55" xfId="23" applyFill="1" applyBorder="1" applyAlignment="1" applyProtection="1">
      <alignment horizontal="center" vertical="center"/>
    </xf>
    <xf numFmtId="0" fontId="63" fillId="0" borderId="0" xfId="23" applyFont="1" applyAlignment="1" applyProtection="1">
      <alignment vertical="center" wrapText="1"/>
    </xf>
    <xf numFmtId="0" fontId="64" fillId="0" borderId="29" xfId="23" applyFont="1" applyFill="1" applyBorder="1" applyProtection="1"/>
    <xf numFmtId="183" fontId="31" fillId="0" borderId="0" xfId="23" applyNumberFormat="1" applyFont="1" applyFill="1" applyProtection="1"/>
    <xf numFmtId="0" fontId="64" fillId="0" borderId="0" xfId="23" applyNumberFormat="1" applyFont="1" applyFill="1" applyBorder="1" applyProtection="1"/>
    <xf numFmtId="0" fontId="64" fillId="0" borderId="0" xfId="23" applyFont="1" applyFill="1" applyBorder="1" applyProtection="1"/>
    <xf numFmtId="0" fontId="64" fillId="0" borderId="59" xfId="23" applyFont="1" applyFill="1" applyBorder="1" applyProtection="1"/>
    <xf numFmtId="0" fontId="52" fillId="0" borderId="33" xfId="23" quotePrefix="1" applyFont="1" applyFill="1" applyBorder="1" applyAlignment="1" applyProtection="1">
      <alignment vertical="center"/>
    </xf>
    <xf numFmtId="0" fontId="52" fillId="0" borderId="60" xfId="23" quotePrefix="1" applyFont="1" applyFill="1" applyBorder="1" applyAlignment="1" applyProtection="1">
      <alignment vertical="center"/>
    </xf>
    <xf numFmtId="184" fontId="31" fillId="0" borderId="29" xfId="23" applyNumberFormat="1" applyFont="1" applyBorder="1" applyAlignment="1" applyProtection="1">
      <alignment vertical="center"/>
    </xf>
    <xf numFmtId="57" fontId="31" fillId="0" borderId="0" xfId="23" applyNumberFormat="1" applyFont="1" applyFill="1" applyBorder="1" applyAlignment="1" applyProtection="1">
      <alignment vertical="center"/>
      <protection locked="0"/>
    </xf>
    <xf numFmtId="0" fontId="31" fillId="0" borderId="0" xfId="23" applyFont="1" applyBorder="1" applyAlignment="1" applyProtection="1">
      <alignment vertical="center"/>
    </xf>
    <xf numFmtId="0" fontId="37" fillId="0" borderId="29" xfId="23" applyFill="1" applyBorder="1" applyProtection="1"/>
    <xf numFmtId="0" fontId="66" fillId="0" borderId="0" xfId="23" quotePrefix="1" applyFont="1" applyFill="1" applyBorder="1" applyAlignment="1" applyProtection="1">
      <alignment horizontal="left" vertical="center"/>
    </xf>
    <xf numFmtId="0" fontId="66" fillId="0" borderId="10" xfId="23" quotePrefix="1" applyFont="1" applyFill="1" applyBorder="1" applyAlignment="1" applyProtection="1">
      <alignment horizontal="left" vertical="center"/>
    </xf>
    <xf numFmtId="0" fontId="37" fillId="0" borderId="59" xfId="23" applyFill="1" applyBorder="1" applyAlignment="1" applyProtection="1">
      <alignment vertical="center"/>
    </xf>
    <xf numFmtId="0" fontId="37" fillId="0" borderId="0" xfId="23" applyFill="1" applyBorder="1" applyAlignment="1" applyProtection="1">
      <alignment vertical="center"/>
    </xf>
    <xf numFmtId="0" fontId="37" fillId="0" borderId="0" xfId="23" quotePrefix="1" applyFill="1" applyBorder="1" applyAlignment="1" applyProtection="1">
      <alignment horizontal="center" vertical="center"/>
    </xf>
    <xf numFmtId="0" fontId="67" fillId="0" borderId="0" xfId="23" applyNumberFormat="1" applyFont="1" applyFill="1" applyBorder="1" applyAlignment="1" applyProtection="1">
      <alignment horizontal="center" vertical="center" shrinkToFit="1"/>
    </xf>
    <xf numFmtId="0" fontId="37" fillId="0" borderId="0" xfId="23" applyFill="1" applyBorder="1" applyAlignment="1" applyProtection="1">
      <alignment vertical="center"/>
    </xf>
    <xf numFmtId="0" fontId="52" fillId="0" borderId="0" xfId="23" quotePrefix="1" applyFont="1" applyFill="1" applyBorder="1" applyAlignment="1" applyProtection="1">
      <alignment vertical="center"/>
    </xf>
    <xf numFmtId="0" fontId="52" fillId="0" borderId="30" xfId="23" quotePrefix="1" applyFont="1" applyFill="1" applyBorder="1" applyAlignment="1" applyProtection="1">
      <alignment vertical="center"/>
    </xf>
    <xf numFmtId="0" fontId="37" fillId="0" borderId="0" xfId="23" applyFill="1" applyBorder="1" applyAlignment="1" applyProtection="1">
      <alignment horizontal="center" vertical="center"/>
    </xf>
    <xf numFmtId="0" fontId="37" fillId="0" borderId="54" xfId="23" applyFill="1" applyBorder="1" applyProtection="1"/>
    <xf numFmtId="0" fontId="37" fillId="0" borderId="11" xfId="23" applyFill="1" applyBorder="1" applyProtection="1"/>
    <xf numFmtId="0" fontId="37" fillId="0" borderId="13" xfId="23" applyFill="1" applyBorder="1" applyProtection="1"/>
    <xf numFmtId="0" fontId="52" fillId="0" borderId="11" xfId="23" quotePrefix="1" applyFont="1" applyFill="1" applyBorder="1" applyAlignment="1" applyProtection="1">
      <alignment vertical="center"/>
    </xf>
    <xf numFmtId="0" fontId="52" fillId="0" borderId="61" xfId="23" quotePrefix="1" applyFont="1" applyFill="1" applyBorder="1" applyAlignment="1" applyProtection="1">
      <alignment vertical="center"/>
    </xf>
    <xf numFmtId="0" fontId="37" fillId="0" borderId="29" xfId="23" quotePrefix="1" applyFill="1" applyBorder="1" applyAlignment="1" applyProtection="1">
      <alignment horizontal="left" vertical="center"/>
    </xf>
    <xf numFmtId="0" fontId="37" fillId="0" borderId="33" xfId="23" quotePrefix="1" applyFill="1" applyBorder="1" applyAlignment="1" applyProtection="1">
      <alignment horizontal="left" vertical="center"/>
    </xf>
    <xf numFmtId="0" fontId="37" fillId="0" borderId="30" xfId="23" applyFill="1" applyBorder="1" applyAlignment="1" applyProtection="1">
      <alignment vertical="center"/>
    </xf>
    <xf numFmtId="0" fontId="37" fillId="0" borderId="29" xfId="23" applyBorder="1" applyProtection="1"/>
    <xf numFmtId="0" fontId="37" fillId="0" borderId="29" xfId="23" applyFill="1" applyBorder="1" applyAlignment="1" applyProtection="1">
      <alignment vertical="center"/>
    </xf>
    <xf numFmtId="0" fontId="37" fillId="0" borderId="0" xfId="23" quotePrefix="1" applyFill="1" applyBorder="1" applyAlignment="1" applyProtection="1">
      <alignment horizontal="left" vertical="center"/>
    </xf>
    <xf numFmtId="0" fontId="37" fillId="0" borderId="0" xfId="23" applyFont="1" applyFill="1" applyBorder="1" applyAlignment="1" applyProtection="1">
      <alignment horizontal="left" vertical="center"/>
    </xf>
    <xf numFmtId="0" fontId="37" fillId="0" borderId="10" xfId="23" applyFill="1" applyBorder="1" applyAlignment="1" applyProtection="1">
      <alignment horizontal="left" vertical="center"/>
    </xf>
    <xf numFmtId="183" fontId="37" fillId="0" borderId="0" xfId="23" applyNumberFormat="1" applyFill="1" applyBorder="1" applyAlignment="1" applyProtection="1">
      <alignment vertical="center"/>
    </xf>
    <xf numFmtId="38" fontId="64" fillId="0" borderId="0" xfId="25" applyFont="1" applyFill="1" applyBorder="1" applyAlignment="1" applyProtection="1">
      <alignment horizontal="right" vertical="center"/>
    </xf>
    <xf numFmtId="0" fontId="37" fillId="0" borderId="59" xfId="23" applyFill="1" applyBorder="1" applyAlignment="1" applyProtection="1">
      <alignment horizontal="center" vertical="center"/>
    </xf>
    <xf numFmtId="0" fontId="37" fillId="0" borderId="30" xfId="23" applyFill="1" applyBorder="1" applyAlignment="1" applyProtection="1">
      <alignment horizontal="center" vertical="center"/>
    </xf>
    <xf numFmtId="0" fontId="37" fillId="0" borderId="0" xfId="23" applyFill="1" applyBorder="1" applyAlignment="1" applyProtection="1">
      <alignment horizontal="left" vertical="center"/>
    </xf>
    <xf numFmtId="0" fontId="37" fillId="0" borderId="0" xfId="23" quotePrefix="1" applyFont="1" applyProtection="1"/>
    <xf numFmtId="0" fontId="37" fillId="0" borderId="54" xfId="23" applyFill="1" applyBorder="1" applyAlignment="1" applyProtection="1">
      <alignment vertical="center"/>
    </xf>
    <xf numFmtId="0" fontId="37" fillId="0" borderId="11" xfId="23" applyFill="1" applyBorder="1" applyAlignment="1" applyProtection="1">
      <alignment vertical="center"/>
    </xf>
    <xf numFmtId="0" fontId="37" fillId="0" borderId="11" xfId="23" applyFill="1" applyBorder="1" applyAlignment="1" applyProtection="1">
      <alignment vertical="center"/>
    </xf>
    <xf numFmtId="0" fontId="37" fillId="0" borderId="13" xfId="23" applyFill="1" applyBorder="1" applyAlignment="1" applyProtection="1">
      <alignment vertical="center"/>
    </xf>
    <xf numFmtId="0" fontId="37" fillId="0" borderId="61" xfId="23" applyFill="1" applyBorder="1" applyAlignment="1" applyProtection="1">
      <alignment vertical="center"/>
    </xf>
    <xf numFmtId="0" fontId="66" fillId="0" borderId="0" xfId="23" quotePrefix="1" applyFont="1" applyFill="1" applyBorder="1" applyAlignment="1" applyProtection="1">
      <alignment horizontal="center" vertical="center" wrapText="1"/>
    </xf>
    <xf numFmtId="0" fontId="37" fillId="0" borderId="59" xfId="23" quotePrefix="1" applyFont="1" applyFill="1" applyBorder="1" applyAlignment="1" applyProtection="1">
      <alignment horizontal="center" vertical="center"/>
    </xf>
    <xf numFmtId="0" fontId="37" fillId="0" borderId="0" xfId="23" quotePrefix="1" applyFont="1" applyFill="1" applyBorder="1" applyAlignment="1" applyProtection="1">
      <alignment horizontal="center" vertical="center"/>
    </xf>
    <xf numFmtId="0" fontId="37" fillId="0" borderId="30" xfId="23" applyFont="1" applyFill="1" applyBorder="1" applyAlignment="1" applyProtection="1">
      <alignment horizontal="center" vertical="center"/>
    </xf>
    <xf numFmtId="0" fontId="31" fillId="0" borderId="40" xfId="23" quotePrefix="1" applyFont="1" applyBorder="1" applyAlignment="1" applyProtection="1">
      <alignment horizontal="left"/>
    </xf>
    <xf numFmtId="0" fontId="31" fillId="0" borderId="9" xfId="23" quotePrefix="1" applyFont="1" applyBorder="1" applyAlignment="1" applyProtection="1">
      <alignment horizontal="left"/>
    </xf>
    <xf numFmtId="0" fontId="31" fillId="0" borderId="41" xfId="23" quotePrefix="1" applyFont="1" applyBorder="1" applyAlignment="1" applyProtection="1">
      <alignment horizontal="left"/>
    </xf>
    <xf numFmtId="0" fontId="37" fillId="0" borderId="0" xfId="23" applyFill="1" applyBorder="1" applyProtection="1"/>
    <xf numFmtId="0" fontId="37" fillId="0" borderId="49" xfId="23" applyFont="1" applyFill="1" applyBorder="1" applyAlignment="1" applyProtection="1">
      <alignment shrinkToFit="1"/>
    </xf>
    <xf numFmtId="0" fontId="37" fillId="0" borderId="33" xfId="23" applyFont="1" applyFill="1" applyBorder="1" applyAlignment="1" applyProtection="1">
      <alignment shrinkToFit="1"/>
    </xf>
    <xf numFmtId="0" fontId="37" fillId="0" borderId="62" xfId="23" applyFont="1" applyFill="1" applyBorder="1" applyAlignment="1" applyProtection="1">
      <alignment shrinkToFit="1"/>
    </xf>
    <xf numFmtId="0" fontId="37" fillId="0" borderId="59" xfId="23" applyFill="1" applyBorder="1" applyProtection="1"/>
    <xf numFmtId="0" fontId="37" fillId="0" borderId="62" xfId="23" applyFill="1" applyBorder="1" applyProtection="1"/>
    <xf numFmtId="0" fontId="69" fillId="0" borderId="49" xfId="23" applyFont="1" applyFill="1" applyBorder="1" applyAlignment="1" applyProtection="1">
      <alignment shrinkToFit="1"/>
    </xf>
    <xf numFmtId="0" fontId="37" fillId="0" borderId="33" xfId="23" applyFill="1" applyBorder="1" applyAlignment="1" applyProtection="1">
      <alignment shrinkToFit="1"/>
    </xf>
    <xf numFmtId="0" fontId="37" fillId="0" borderId="60" xfId="23" applyFill="1" applyBorder="1" applyAlignment="1" applyProtection="1">
      <alignment shrinkToFit="1"/>
    </xf>
    <xf numFmtId="0" fontId="37" fillId="0" borderId="59" xfId="23" applyFont="1" applyFill="1" applyBorder="1" applyAlignment="1" applyProtection="1">
      <alignment shrinkToFit="1"/>
    </xf>
    <xf numFmtId="0" fontId="37" fillId="0" borderId="0" xfId="23" applyFont="1" applyFill="1" applyBorder="1" applyAlignment="1" applyProtection="1">
      <alignment shrinkToFit="1"/>
    </xf>
    <xf numFmtId="0" fontId="37" fillId="0" borderId="10" xfId="23" applyFont="1" applyFill="1" applyBorder="1" applyAlignment="1" applyProtection="1">
      <alignment shrinkToFit="1"/>
    </xf>
    <xf numFmtId="0" fontId="37" fillId="0" borderId="10" xfId="23" applyFill="1" applyBorder="1" applyProtection="1"/>
    <xf numFmtId="0" fontId="69" fillId="0" borderId="59" xfId="23" applyFont="1" applyFill="1" applyBorder="1" applyAlignment="1" applyProtection="1">
      <alignment shrinkToFit="1"/>
    </xf>
    <xf numFmtId="0" fontId="37" fillId="0" borderId="0" xfId="23" applyFill="1" applyBorder="1" applyAlignment="1" applyProtection="1">
      <alignment shrinkToFit="1"/>
    </xf>
    <xf numFmtId="0" fontId="37" fillId="0" borderId="30" xfId="23" applyFill="1" applyBorder="1" applyAlignment="1" applyProtection="1">
      <alignment shrinkToFit="1"/>
    </xf>
    <xf numFmtId="0" fontId="37" fillId="0" borderId="29" xfId="23" quotePrefix="1" applyFill="1" applyBorder="1" applyAlignment="1" applyProtection="1">
      <alignment horizontal="center"/>
    </xf>
    <xf numFmtId="0" fontId="37" fillId="0" borderId="10" xfId="23" quotePrefix="1" applyFill="1" applyBorder="1" applyAlignment="1" applyProtection="1">
      <alignment horizontal="center"/>
    </xf>
    <xf numFmtId="0" fontId="37" fillId="0" borderId="59" xfId="23" applyFill="1" applyBorder="1" applyAlignment="1" applyProtection="1">
      <alignment horizontal="center"/>
    </xf>
    <xf numFmtId="0" fontId="37" fillId="0" borderId="10" xfId="23" applyFill="1" applyBorder="1" applyAlignment="1" applyProtection="1">
      <alignment horizontal="center"/>
    </xf>
    <xf numFmtId="0" fontId="37" fillId="0" borderId="29" xfId="23" applyFill="1" applyBorder="1" applyAlignment="1" applyProtection="1">
      <alignment horizontal="center"/>
    </xf>
    <xf numFmtId="0" fontId="37" fillId="0" borderId="31" xfId="23" applyFill="1" applyBorder="1" applyProtection="1"/>
    <xf numFmtId="0" fontId="37" fillId="0" borderId="1" xfId="23" applyFill="1" applyBorder="1" applyProtection="1"/>
    <xf numFmtId="0" fontId="37" fillId="0" borderId="63" xfId="23" applyFont="1" applyFill="1" applyBorder="1" applyAlignment="1" applyProtection="1">
      <alignment shrinkToFit="1"/>
    </xf>
    <xf numFmtId="0" fontId="37" fillId="0" borderId="1" xfId="23" applyFont="1" applyFill="1" applyBorder="1" applyAlignment="1" applyProtection="1">
      <alignment shrinkToFit="1"/>
    </xf>
    <xf numFmtId="0" fontId="37" fillId="0" borderId="64" xfId="23" applyFont="1" applyFill="1" applyBorder="1" applyAlignment="1" applyProtection="1">
      <alignment shrinkToFit="1"/>
    </xf>
    <xf numFmtId="0" fontId="37" fillId="0" borderId="63" xfId="23" applyFill="1" applyBorder="1" applyProtection="1"/>
    <xf numFmtId="0" fontId="37" fillId="0" borderId="64" xfId="23" applyFill="1" applyBorder="1" applyProtection="1"/>
    <xf numFmtId="0" fontId="69" fillId="0" borderId="63" xfId="23" applyFont="1" applyFill="1" applyBorder="1" applyAlignment="1" applyProtection="1">
      <alignment shrinkToFit="1"/>
    </xf>
    <xf numFmtId="0" fontId="37" fillId="0" borderId="1" xfId="23" applyFill="1" applyBorder="1" applyAlignment="1" applyProtection="1">
      <alignment shrinkToFit="1"/>
    </xf>
    <xf numFmtId="0" fontId="37" fillId="0" borderId="32" xfId="23" applyFill="1" applyBorder="1" applyAlignment="1" applyProtection="1">
      <alignment shrinkToFit="1"/>
    </xf>
    <xf numFmtId="0" fontId="37" fillId="0" borderId="0" xfId="23" applyBorder="1" applyProtection="1"/>
    <xf numFmtId="0" fontId="63" fillId="0" borderId="0" xfId="23" applyFont="1" applyBorder="1" applyProtection="1"/>
    <xf numFmtId="0" fontId="54" fillId="0" borderId="0" xfId="23" applyFont="1" applyBorder="1" applyAlignment="1" applyProtection="1">
      <alignment horizontal="left"/>
    </xf>
  </cellXfs>
  <cellStyles count="26">
    <cellStyle name="パーセント 2" xfId="5"/>
    <cellStyle name="ハイパーリンク" xfId="11" builtinId="8" hidden="1"/>
    <cellStyle name="ハイパーリンク" xfId="13" builtinId="8" hidden="1"/>
    <cellStyle name="ハイパーリンク" xfId="16" builtinId="8" hidden="1"/>
    <cellStyle name="ハイパーリンク" xfId="18" builtinId="8" hidden="1"/>
    <cellStyle name="ハイパーリンク" xfId="20" builtinId="8" hidden="1"/>
    <cellStyle name="桁区切り" xfId="9" builtinId="6"/>
    <cellStyle name="桁区切り 2" xfId="2"/>
    <cellStyle name="桁区切り 3" xfId="25"/>
    <cellStyle name="桁区切り[0]_受水槽明細書_2" xfId="3"/>
    <cellStyle name="通貨" xfId="7" builtinId="7"/>
    <cellStyle name="通貨 2" xfId="24"/>
    <cellStyle name="標準" xfId="0" builtinId="0"/>
    <cellStyle name="標準 2" xfId="1"/>
    <cellStyle name="標準 2 2" xfId="6"/>
    <cellStyle name="標準 3" xfId="15"/>
    <cellStyle name="標準 4" xfId="22"/>
    <cellStyle name="標準_1-市-見積比較表" xfId="8"/>
    <cellStyle name="標準_AAA工事伺10" xfId="23"/>
    <cellStyle name="標準_明細書−建築" xfId="4"/>
    <cellStyle name="標準_明細書−建築_1" xfId="10"/>
    <cellStyle name="表示済みのハイパーリンク" xfId="12" builtinId="9" hidden="1"/>
    <cellStyle name="表示済みのハイパーリンク" xfId="14" builtinId="9" hidden="1"/>
    <cellStyle name="表示済みのハイパーリンク" xfId="17" builtinId="9" hidden="1"/>
    <cellStyle name="表示済みのハイパーリンク" xfId="19" builtinId="9" hidden="1"/>
    <cellStyle name="表示済みのハイパーリンク" xfId="21" builtinId="9" hidden="1"/>
  </cellStyles>
  <dxfs count="0"/>
  <tableStyles count="0" defaultTableStyle="TableStyleMedium9" defaultPivotStyle="PivotStyleMedium7"/>
  <colors>
    <mruColors>
      <color rgb="FF043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0&#35373;&#35336;&#26360;&#37857;_&#25945;&#23376;&#24037;&#31532;3&#21495;&#65288;&#21336;&#25244;&#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3376;&#32946;&#12390;&#25945;&#32946;&#37096;/&#23376;&#32946;&#12390;&#25903;&#25588;&#35506;/&#24037;&#20107;&#21488;&#24115;/R04&#24037;&#20107;&#21488;&#24115;(Ver.20200401&#94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h-ken-iti\Documents\000_&#19968;&#33324;&#20107;&#21209;\01&#21508;&#31278;&#21360;&#21047;\&#9679;File&#32972;&#34920;&#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計書鏡"/>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台帳"/>
      <sheetName val="クエリ"/>
      <sheetName val="背表紙"/>
      <sheetName val="Memo"/>
      <sheetName val="選択リスト"/>
      <sheetName val="一覧表"/>
      <sheetName val="予算別一覧表"/>
      <sheetName val="業者設定"/>
      <sheetName val="指名表"/>
      <sheetName val="中止期間"/>
      <sheetName val="設計書鏡"/>
      <sheetName val="執行伺"/>
      <sheetName val="予定価格"/>
      <sheetName val="入札通知"/>
      <sheetName val="見積通知"/>
      <sheetName val="見積通知(委)"/>
      <sheetName val="業者指名_旧"/>
      <sheetName val="業者指名"/>
      <sheetName val="見積依頼名簿"/>
      <sheetName val="契約書1"/>
      <sheetName val="契約書2"/>
      <sheetName val="位置図"/>
      <sheetName val="監督指定"/>
      <sheetName val="中止通知"/>
      <sheetName val="解除通知"/>
      <sheetName val="変更伺"/>
      <sheetName val="変更通知"/>
      <sheetName val="変更契約1"/>
      <sheetName val="変更契約2"/>
      <sheetName val="変更理由"/>
      <sheetName val="検査調書"/>
      <sheetName val="合格通知"/>
      <sheetName val="委託契約1"/>
      <sheetName val="委託契約2"/>
      <sheetName val="委託調書"/>
      <sheetName val="物品検査"/>
      <sheetName val="契約通知"/>
      <sheetName val="単抜置"/>
      <sheetName val="単抜置2"/>
      <sheetName val="長３横書(PM) (2)"/>
      <sheetName val="長３横書(PM)"/>
      <sheetName val="長３(業者)"/>
      <sheetName val="指名"/>
      <sheetName val="予価封 (2)"/>
      <sheetName val="予価封"/>
      <sheetName val="通知受取"/>
      <sheetName val="通知封筒"/>
      <sheetName val="角２"/>
      <sheetName val="大"/>
    </sheetNames>
    <sheetDataSet>
      <sheetData sheetId="0">
        <row r="34">
          <cell r="BA34" t="str">
            <v>一般競争入札</v>
          </cell>
        </row>
      </sheetData>
      <sheetData sheetId="1">
        <row r="17">
          <cell r="D17">
            <v>4</v>
          </cell>
          <cell r="F17" t="str">
            <v>教子工</v>
          </cell>
          <cell r="G17">
            <v>3</v>
          </cell>
        </row>
      </sheetData>
      <sheetData sheetId="2"/>
      <sheetData sheetId="3"/>
      <sheetData sheetId="4">
        <row r="3">
          <cell r="B3" t="str">
            <v>子育て教育部</v>
          </cell>
        </row>
        <row r="4">
          <cell r="B4" t="str">
            <v>子育て支援課</v>
          </cell>
          <cell r="D4" t="str">
            <v>教子維</v>
          </cell>
          <cell r="E4" t="str">
            <v>三国</v>
          </cell>
          <cell r="F4" t="str">
            <v>子育て教育部長</v>
          </cell>
          <cell r="G4" t="str">
            <v>古川 健一</v>
          </cell>
          <cell r="H4" t="str">
            <v>現場代理人</v>
          </cell>
          <cell r="I4" t="str">
            <v>一般競争入札</v>
          </cell>
          <cell r="J4" t="str">
            <v>しない</v>
          </cell>
          <cell r="K4" t="str">
            <v>しない</v>
          </cell>
          <cell r="L4" t="str">
            <v>な　し</v>
          </cell>
          <cell r="M4" t="str">
            <v>国庫補助</v>
          </cell>
          <cell r="N4" t="str">
            <v>第四北越銀行</v>
          </cell>
          <cell r="O4" t="str">
            <v>児童福祉総務費</v>
          </cell>
          <cell r="Q4" t="str">
            <v>湯沢認定こども園園児送迎バス運行管理業務委託</v>
          </cell>
        </row>
        <row r="5">
          <cell r="D5" t="str">
            <v>教子委</v>
          </cell>
          <cell r="E5" t="str">
            <v>三俣</v>
          </cell>
          <cell r="F5" t="str">
            <v>子育て支援課長</v>
          </cell>
          <cell r="G5" t="str">
            <v>丸山 由和</v>
          </cell>
          <cell r="I5" t="str">
            <v>指名競争入札</v>
          </cell>
          <cell r="J5" t="str">
            <v>す　る</v>
          </cell>
          <cell r="K5" t="str">
            <v>１回</v>
          </cell>
          <cell r="L5" t="str">
            <v>金銭的補償</v>
          </cell>
          <cell r="M5" t="str">
            <v>県単独補助</v>
          </cell>
          <cell r="N5" t="str">
            <v>北越銀行</v>
          </cell>
          <cell r="O5" t="str">
            <v>子育て総合支援費</v>
          </cell>
          <cell r="Q5" t="str">
            <v>湯沢認定こども園調理業務業務委託</v>
          </cell>
        </row>
        <row r="6">
          <cell r="D6" t="str">
            <v>教子工</v>
          </cell>
          <cell r="E6" t="str">
            <v>神立</v>
          </cell>
          <cell r="F6" t="str">
            <v>子育て支援係長</v>
          </cell>
          <cell r="G6" t="str">
            <v>田村美和子</v>
          </cell>
          <cell r="I6" t="str">
            <v>随意契約</v>
          </cell>
          <cell r="K6" t="str">
            <v>２回</v>
          </cell>
          <cell r="L6" t="str">
            <v>役務的補償</v>
          </cell>
          <cell r="M6" t="str">
            <v>町単独</v>
          </cell>
          <cell r="N6" t="str">
            <v>しおざわ農協</v>
          </cell>
          <cell r="O6" t="str">
            <v>湯沢児童クラブ運営費</v>
          </cell>
          <cell r="Q6" t="str">
            <v>湯沢認定こども園設備機器保守点検業務委託</v>
          </cell>
        </row>
        <row r="7">
          <cell r="E7" t="str">
            <v>土樽</v>
          </cell>
          <cell r="F7" t="str">
            <v>子育て支援係主任</v>
          </cell>
          <cell r="G7" t="str">
            <v>平賀菜津子</v>
          </cell>
          <cell r="I7" t="str">
            <v>入札不調→随契</v>
          </cell>
          <cell r="K7" t="str">
            <v>３回</v>
          </cell>
          <cell r="M7" t="str">
            <v>その他</v>
          </cell>
          <cell r="N7" t="str">
            <v>新潟県信用組合</v>
          </cell>
          <cell r="O7" t="str">
            <v>認定こども園管理費</v>
          </cell>
          <cell r="Q7" t="str">
            <v>湯沢認定こども園昇降機点検業務委託</v>
          </cell>
        </row>
        <row r="8">
          <cell r="E8" t="str">
            <v>湯沢</v>
          </cell>
          <cell r="F8" t="str">
            <v>子育て支援係主任</v>
          </cell>
          <cell r="G8" t="str">
            <v>久保田めぐみ</v>
          </cell>
          <cell r="K8" t="str">
            <v>４回</v>
          </cell>
          <cell r="N8" t="str">
            <v>みずほ銀行</v>
          </cell>
          <cell r="O8" t="str">
            <v>認定こども園運営費</v>
          </cell>
          <cell r="Q8" t="str">
            <v>こども園棟消防用設備保守点検業務委託</v>
          </cell>
        </row>
        <row r="9">
          <cell r="B9" t="str">
            <v>古川 健一</v>
          </cell>
          <cell r="E9" t="str">
            <v>全町</v>
          </cell>
          <cell r="K9" t="str">
            <v>12回</v>
          </cell>
          <cell r="O9" t="str">
            <v>児童遊園費</v>
          </cell>
          <cell r="Q9" t="str">
            <v>複写機保守点検業務委託</v>
          </cell>
        </row>
        <row r="10">
          <cell r="B10" t="str">
            <v>田村美和子</v>
          </cell>
          <cell r="Q10" t="str">
            <v>湯沢認定こども園厨房機器保守点検業務</v>
          </cell>
        </row>
        <row r="11">
          <cell r="Q11" t="str">
            <v>湯沢認定こども園行事バス運行業務委託</v>
          </cell>
        </row>
        <row r="12">
          <cell r="B12" t="str">
            <v>田村正幸</v>
          </cell>
          <cell r="Q12" t="str">
            <v>湯沢認定こども園送迎バスワックス作業委託</v>
          </cell>
        </row>
        <row r="13">
          <cell r="Q13" t="str">
            <v>湯沢認定こども園衛生病害虫防除業務委託</v>
          </cell>
        </row>
        <row r="14">
          <cell r="G14" t="str">
            <v>　　　　</v>
          </cell>
          <cell r="Q14" t="str">
            <v>児童遊園地遊具安全点検業務委託</v>
          </cell>
        </row>
        <row r="15">
          <cell r="B15" t="str">
            <v>台帳ｼｰﾄで入力</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文書管理背表紙"/>
      <sheetName val="設定"/>
      <sheetName val="文書管理ラベル"/>
      <sheetName val="給水申込"/>
      <sheetName val="給水申込 (2)"/>
      <sheetName val="文管以外"/>
      <sheetName val="河川(2cm)"/>
      <sheetName val="河川(3cm)"/>
      <sheetName val="河川(3cm) (2)"/>
      <sheetName val="設計書(2c)"/>
      <sheetName val="設計書(帯)"/>
      <sheetName val="設計書(1c)"/>
      <sheetName val="設計書 (3)"/>
      <sheetName val="設計書 (2)"/>
      <sheetName val="設計書"/>
      <sheetName val="修繕綴"/>
      <sheetName val="9cm"/>
      <sheetName val="8cm"/>
      <sheetName val="8cm (2)"/>
      <sheetName val="DF8cm (2)"/>
      <sheetName val="DF8cm"/>
      <sheetName val="DF7cm"/>
      <sheetName val="DF7cm (2)"/>
      <sheetName val="DF7cm (4)"/>
      <sheetName val="DF6cm (3)"/>
      <sheetName val="DF6cm"/>
      <sheetName val="DF5cm"/>
      <sheetName val="DF4cm (6)"/>
      <sheetName val="DF4cm (5)"/>
      <sheetName val="DF4cm (4)"/>
      <sheetName val="DF4cm (2)"/>
      <sheetName val="DF4cm"/>
      <sheetName val="DF4cm (3)"/>
      <sheetName val="DF3cm"/>
      <sheetName val="DF6cm (2)"/>
      <sheetName val="日報"/>
      <sheetName val="Sheet2 (4)"/>
      <sheetName val="Sheet2"/>
      <sheetName val="3cm"/>
      <sheetName val="7cm"/>
      <sheetName val="検満"/>
      <sheetName val="指定事業者"/>
      <sheetName val="水質検査"/>
      <sheetName val="電動弁検査綴"/>
      <sheetName val="電動弁検査綴 (2)"/>
      <sheetName val="代価背表紙"/>
      <sheetName val="水道統計表紙"/>
      <sheetName val="Sheet2 (2)"/>
      <sheetName val="Sheet2 (3)"/>
      <sheetName val="Sheet1"/>
      <sheetName val="2cm"/>
      <sheetName val="1cm"/>
      <sheetName val="小ﾀｯｸ"/>
      <sheetName val="中見出し"/>
      <sheetName val="A4ﾄﾞｯﾁF"/>
      <sheetName val="決済伺"/>
      <sheetName val="設計書 (4)"/>
    </sheetNames>
    <sheetDataSet>
      <sheetData sheetId="0"/>
      <sheetData sheetId="1"/>
      <sheetData sheetId="2">
        <row r="4">
          <cell r="B4" t="str">
            <v>永年保存</v>
          </cell>
          <cell r="D4">
            <v>1</v>
          </cell>
        </row>
        <row r="5">
          <cell r="B5" t="str">
            <v>10年保存</v>
          </cell>
          <cell r="D5">
            <v>1.5</v>
          </cell>
        </row>
        <row r="6">
          <cell r="B6" t="str">
            <v>５年保存</v>
          </cell>
          <cell r="D6">
            <v>2</v>
          </cell>
        </row>
        <row r="7">
          <cell r="B7" t="str">
            <v>３年保存</v>
          </cell>
          <cell r="D7">
            <v>3</v>
          </cell>
        </row>
        <row r="8">
          <cell r="B8" t="str">
            <v>１年保存</v>
          </cell>
          <cell r="D8">
            <v>4</v>
          </cell>
        </row>
        <row r="9">
          <cell r="D9">
            <v>5</v>
          </cell>
        </row>
        <row r="10">
          <cell r="D10">
            <v>6</v>
          </cell>
        </row>
        <row r="11">
          <cell r="D11">
            <v>7</v>
          </cell>
        </row>
        <row r="12">
          <cell r="D12">
            <v>8</v>
          </cell>
        </row>
        <row r="13">
          <cell r="D13">
            <v>10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refreshError="1"/>
    </sheetDataSet>
  </externalBook>
</externalLink>
</file>

<file path=xl/theme/theme1.xml><?xml version="1.0" encoding="utf-8"?>
<a:theme xmlns:a="http://schemas.openxmlformats.org/drawingml/2006/main" name="ホワイト">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L23"/>
  <sheetViews>
    <sheetView showGridLines="0" topLeftCell="A5" zoomScaleNormal="100" workbookViewId="0">
      <selection activeCell="C9" sqref="C9:K21"/>
    </sheetView>
  </sheetViews>
  <sheetFormatPr defaultRowHeight="18.75"/>
  <cols>
    <col min="1" max="1" width="9.44140625" style="689" customWidth="1"/>
    <col min="2" max="12" width="8.88671875" style="689"/>
    <col min="13" max="13" width="9.44140625" style="689" customWidth="1"/>
    <col min="14" max="256" width="8.88671875" style="689"/>
    <col min="257" max="257" width="9.44140625" style="689" customWidth="1"/>
    <col min="258" max="268" width="8.88671875" style="689"/>
    <col min="269" max="269" width="9.44140625" style="689" customWidth="1"/>
    <col min="270" max="512" width="8.88671875" style="689"/>
    <col min="513" max="513" width="9.44140625" style="689" customWidth="1"/>
    <col min="514" max="524" width="8.88671875" style="689"/>
    <col min="525" max="525" width="9.44140625" style="689" customWidth="1"/>
    <col min="526" max="768" width="8.88671875" style="689"/>
    <col min="769" max="769" width="9.44140625" style="689" customWidth="1"/>
    <col min="770" max="780" width="8.88671875" style="689"/>
    <col min="781" max="781" width="9.44140625" style="689" customWidth="1"/>
    <col min="782" max="1024" width="8.88671875" style="689"/>
    <col min="1025" max="1025" width="9.44140625" style="689" customWidth="1"/>
    <col min="1026" max="1036" width="8.88671875" style="689"/>
    <col min="1037" max="1037" width="9.44140625" style="689" customWidth="1"/>
    <col min="1038" max="1280" width="8.88671875" style="689"/>
    <col min="1281" max="1281" width="9.44140625" style="689" customWidth="1"/>
    <col min="1282" max="1292" width="8.88671875" style="689"/>
    <col min="1293" max="1293" width="9.44140625" style="689" customWidth="1"/>
    <col min="1294" max="1536" width="8.88671875" style="689"/>
    <col min="1537" max="1537" width="9.44140625" style="689" customWidth="1"/>
    <col min="1538" max="1548" width="8.88671875" style="689"/>
    <col min="1549" max="1549" width="9.44140625" style="689" customWidth="1"/>
    <col min="1550" max="1792" width="8.88671875" style="689"/>
    <col min="1793" max="1793" width="9.44140625" style="689" customWidth="1"/>
    <col min="1794" max="1804" width="8.88671875" style="689"/>
    <col min="1805" max="1805" width="9.44140625" style="689" customWidth="1"/>
    <col min="1806" max="2048" width="8.88671875" style="689"/>
    <col min="2049" max="2049" width="9.44140625" style="689" customWidth="1"/>
    <col min="2050" max="2060" width="8.88671875" style="689"/>
    <col min="2061" max="2061" width="9.44140625" style="689" customWidth="1"/>
    <col min="2062" max="2304" width="8.88671875" style="689"/>
    <col min="2305" max="2305" width="9.44140625" style="689" customWidth="1"/>
    <col min="2306" max="2316" width="8.88671875" style="689"/>
    <col min="2317" max="2317" width="9.44140625" style="689" customWidth="1"/>
    <col min="2318" max="2560" width="8.88671875" style="689"/>
    <col min="2561" max="2561" width="9.44140625" style="689" customWidth="1"/>
    <col min="2562" max="2572" width="8.88671875" style="689"/>
    <col min="2573" max="2573" width="9.44140625" style="689" customWidth="1"/>
    <col min="2574" max="2816" width="8.88671875" style="689"/>
    <col min="2817" max="2817" width="9.44140625" style="689" customWidth="1"/>
    <col min="2818" max="2828" width="8.88671875" style="689"/>
    <col min="2829" max="2829" width="9.44140625" style="689" customWidth="1"/>
    <col min="2830" max="3072" width="8.88671875" style="689"/>
    <col min="3073" max="3073" width="9.44140625" style="689" customWidth="1"/>
    <col min="3074" max="3084" width="8.88671875" style="689"/>
    <col min="3085" max="3085" width="9.44140625" style="689" customWidth="1"/>
    <col min="3086" max="3328" width="8.88671875" style="689"/>
    <col min="3329" max="3329" width="9.44140625" style="689" customWidth="1"/>
    <col min="3330" max="3340" width="8.88671875" style="689"/>
    <col min="3341" max="3341" width="9.44140625" style="689" customWidth="1"/>
    <col min="3342" max="3584" width="8.88671875" style="689"/>
    <col min="3585" max="3585" width="9.44140625" style="689" customWidth="1"/>
    <col min="3586" max="3596" width="8.88671875" style="689"/>
    <col min="3597" max="3597" width="9.44140625" style="689" customWidth="1"/>
    <col min="3598" max="3840" width="8.88671875" style="689"/>
    <col min="3841" max="3841" width="9.44140625" style="689" customWidth="1"/>
    <col min="3842" max="3852" width="8.88671875" style="689"/>
    <col min="3853" max="3853" width="9.44140625" style="689" customWidth="1"/>
    <col min="3854" max="4096" width="8.88671875" style="689"/>
    <col min="4097" max="4097" width="9.44140625" style="689" customWidth="1"/>
    <col min="4098" max="4108" width="8.88671875" style="689"/>
    <col min="4109" max="4109" width="9.44140625" style="689" customWidth="1"/>
    <col min="4110" max="4352" width="8.88671875" style="689"/>
    <col min="4353" max="4353" width="9.44140625" style="689" customWidth="1"/>
    <col min="4354" max="4364" width="8.88671875" style="689"/>
    <col min="4365" max="4365" width="9.44140625" style="689" customWidth="1"/>
    <col min="4366" max="4608" width="8.88671875" style="689"/>
    <col min="4609" max="4609" width="9.44140625" style="689" customWidth="1"/>
    <col min="4610" max="4620" width="8.88671875" style="689"/>
    <col min="4621" max="4621" width="9.44140625" style="689" customWidth="1"/>
    <col min="4622" max="4864" width="8.88671875" style="689"/>
    <col min="4865" max="4865" width="9.44140625" style="689" customWidth="1"/>
    <col min="4866" max="4876" width="8.88671875" style="689"/>
    <col min="4877" max="4877" width="9.44140625" style="689" customWidth="1"/>
    <col min="4878" max="5120" width="8.88671875" style="689"/>
    <col min="5121" max="5121" width="9.44140625" style="689" customWidth="1"/>
    <col min="5122" max="5132" width="8.88671875" style="689"/>
    <col min="5133" max="5133" width="9.44140625" style="689" customWidth="1"/>
    <col min="5134" max="5376" width="8.88671875" style="689"/>
    <col min="5377" max="5377" width="9.44140625" style="689" customWidth="1"/>
    <col min="5378" max="5388" width="8.88671875" style="689"/>
    <col min="5389" max="5389" width="9.44140625" style="689" customWidth="1"/>
    <col min="5390" max="5632" width="8.88671875" style="689"/>
    <col min="5633" max="5633" width="9.44140625" style="689" customWidth="1"/>
    <col min="5634" max="5644" width="8.88671875" style="689"/>
    <col min="5645" max="5645" width="9.44140625" style="689" customWidth="1"/>
    <col min="5646" max="5888" width="8.88671875" style="689"/>
    <col min="5889" max="5889" width="9.44140625" style="689" customWidth="1"/>
    <col min="5890" max="5900" width="8.88671875" style="689"/>
    <col min="5901" max="5901" width="9.44140625" style="689" customWidth="1"/>
    <col min="5902" max="6144" width="8.88671875" style="689"/>
    <col min="6145" max="6145" width="9.44140625" style="689" customWidth="1"/>
    <col min="6146" max="6156" width="8.88671875" style="689"/>
    <col min="6157" max="6157" width="9.44140625" style="689" customWidth="1"/>
    <col min="6158" max="6400" width="8.88671875" style="689"/>
    <col min="6401" max="6401" width="9.44140625" style="689" customWidth="1"/>
    <col min="6402" max="6412" width="8.88671875" style="689"/>
    <col min="6413" max="6413" width="9.44140625" style="689" customWidth="1"/>
    <col min="6414" max="6656" width="8.88671875" style="689"/>
    <col min="6657" max="6657" width="9.44140625" style="689" customWidth="1"/>
    <col min="6658" max="6668" width="8.88671875" style="689"/>
    <col min="6669" max="6669" width="9.44140625" style="689" customWidth="1"/>
    <col min="6670" max="6912" width="8.88671875" style="689"/>
    <col min="6913" max="6913" width="9.44140625" style="689" customWidth="1"/>
    <col min="6914" max="6924" width="8.88671875" style="689"/>
    <col min="6925" max="6925" width="9.44140625" style="689" customWidth="1"/>
    <col min="6926" max="7168" width="8.88671875" style="689"/>
    <col min="7169" max="7169" width="9.44140625" style="689" customWidth="1"/>
    <col min="7170" max="7180" width="8.88671875" style="689"/>
    <col min="7181" max="7181" width="9.44140625" style="689" customWidth="1"/>
    <col min="7182" max="7424" width="8.88671875" style="689"/>
    <col min="7425" max="7425" width="9.44140625" style="689" customWidth="1"/>
    <col min="7426" max="7436" width="8.88671875" style="689"/>
    <col min="7437" max="7437" width="9.44140625" style="689" customWidth="1"/>
    <col min="7438" max="7680" width="8.88671875" style="689"/>
    <col min="7681" max="7681" width="9.44140625" style="689" customWidth="1"/>
    <col min="7682" max="7692" width="8.88671875" style="689"/>
    <col min="7693" max="7693" width="9.44140625" style="689" customWidth="1"/>
    <col min="7694" max="7936" width="8.88671875" style="689"/>
    <col min="7937" max="7937" width="9.44140625" style="689" customWidth="1"/>
    <col min="7938" max="7948" width="8.88671875" style="689"/>
    <col min="7949" max="7949" width="9.44140625" style="689" customWidth="1"/>
    <col min="7950" max="8192" width="8.88671875" style="689"/>
    <col min="8193" max="8193" width="9.44140625" style="689" customWidth="1"/>
    <col min="8194" max="8204" width="8.88671875" style="689"/>
    <col min="8205" max="8205" width="9.44140625" style="689" customWidth="1"/>
    <col min="8206" max="8448" width="8.88671875" style="689"/>
    <col min="8449" max="8449" width="9.44140625" style="689" customWidth="1"/>
    <col min="8450" max="8460" width="8.88671875" style="689"/>
    <col min="8461" max="8461" width="9.44140625" style="689" customWidth="1"/>
    <col min="8462" max="8704" width="8.88671875" style="689"/>
    <col min="8705" max="8705" width="9.44140625" style="689" customWidth="1"/>
    <col min="8706" max="8716" width="8.88671875" style="689"/>
    <col min="8717" max="8717" width="9.44140625" style="689" customWidth="1"/>
    <col min="8718" max="8960" width="8.88671875" style="689"/>
    <col min="8961" max="8961" width="9.44140625" style="689" customWidth="1"/>
    <col min="8962" max="8972" width="8.88671875" style="689"/>
    <col min="8973" max="8973" width="9.44140625" style="689" customWidth="1"/>
    <col min="8974" max="9216" width="8.88671875" style="689"/>
    <col min="9217" max="9217" width="9.44140625" style="689" customWidth="1"/>
    <col min="9218" max="9228" width="8.88671875" style="689"/>
    <col min="9229" max="9229" width="9.44140625" style="689" customWidth="1"/>
    <col min="9230" max="9472" width="8.88671875" style="689"/>
    <col min="9473" max="9473" width="9.44140625" style="689" customWidth="1"/>
    <col min="9474" max="9484" width="8.88671875" style="689"/>
    <col min="9485" max="9485" width="9.44140625" style="689" customWidth="1"/>
    <col min="9486" max="9728" width="8.88671875" style="689"/>
    <col min="9729" max="9729" width="9.44140625" style="689" customWidth="1"/>
    <col min="9730" max="9740" width="8.88671875" style="689"/>
    <col min="9741" max="9741" width="9.44140625" style="689" customWidth="1"/>
    <col min="9742" max="9984" width="8.88671875" style="689"/>
    <col min="9985" max="9985" width="9.44140625" style="689" customWidth="1"/>
    <col min="9986" max="9996" width="8.88671875" style="689"/>
    <col min="9997" max="9997" width="9.44140625" style="689" customWidth="1"/>
    <col min="9998" max="10240" width="8.88671875" style="689"/>
    <col min="10241" max="10241" width="9.44140625" style="689" customWidth="1"/>
    <col min="10242" max="10252" width="8.88671875" style="689"/>
    <col min="10253" max="10253" width="9.44140625" style="689" customWidth="1"/>
    <col min="10254" max="10496" width="8.88671875" style="689"/>
    <col min="10497" max="10497" width="9.44140625" style="689" customWidth="1"/>
    <col min="10498" max="10508" width="8.88671875" style="689"/>
    <col min="10509" max="10509" width="9.44140625" style="689" customWidth="1"/>
    <col min="10510" max="10752" width="8.88671875" style="689"/>
    <col min="10753" max="10753" width="9.44140625" style="689" customWidth="1"/>
    <col min="10754" max="10764" width="8.88671875" style="689"/>
    <col min="10765" max="10765" width="9.44140625" style="689" customWidth="1"/>
    <col min="10766" max="11008" width="8.88671875" style="689"/>
    <col min="11009" max="11009" width="9.44140625" style="689" customWidth="1"/>
    <col min="11010" max="11020" width="8.88671875" style="689"/>
    <col min="11021" max="11021" width="9.44140625" style="689" customWidth="1"/>
    <col min="11022" max="11264" width="8.88671875" style="689"/>
    <col min="11265" max="11265" width="9.44140625" style="689" customWidth="1"/>
    <col min="11266" max="11276" width="8.88671875" style="689"/>
    <col min="11277" max="11277" width="9.44140625" style="689" customWidth="1"/>
    <col min="11278" max="11520" width="8.88671875" style="689"/>
    <col min="11521" max="11521" width="9.44140625" style="689" customWidth="1"/>
    <col min="11522" max="11532" width="8.88671875" style="689"/>
    <col min="11533" max="11533" width="9.44140625" style="689" customWidth="1"/>
    <col min="11534" max="11776" width="8.88671875" style="689"/>
    <col min="11777" max="11777" width="9.44140625" style="689" customWidth="1"/>
    <col min="11778" max="11788" width="8.88671875" style="689"/>
    <col min="11789" max="11789" width="9.44140625" style="689" customWidth="1"/>
    <col min="11790" max="12032" width="8.88671875" style="689"/>
    <col min="12033" max="12033" width="9.44140625" style="689" customWidth="1"/>
    <col min="12034" max="12044" width="8.88671875" style="689"/>
    <col min="12045" max="12045" width="9.44140625" style="689" customWidth="1"/>
    <col min="12046" max="12288" width="8.88671875" style="689"/>
    <col min="12289" max="12289" width="9.44140625" style="689" customWidth="1"/>
    <col min="12290" max="12300" width="8.88671875" style="689"/>
    <col min="12301" max="12301" width="9.44140625" style="689" customWidth="1"/>
    <col min="12302" max="12544" width="8.88671875" style="689"/>
    <col min="12545" max="12545" width="9.44140625" style="689" customWidth="1"/>
    <col min="12546" max="12556" width="8.88671875" style="689"/>
    <col min="12557" max="12557" width="9.44140625" style="689" customWidth="1"/>
    <col min="12558" max="12800" width="8.88671875" style="689"/>
    <col min="12801" max="12801" width="9.44140625" style="689" customWidth="1"/>
    <col min="12802" max="12812" width="8.88671875" style="689"/>
    <col min="12813" max="12813" width="9.44140625" style="689" customWidth="1"/>
    <col min="12814" max="13056" width="8.88671875" style="689"/>
    <col min="13057" max="13057" width="9.44140625" style="689" customWidth="1"/>
    <col min="13058" max="13068" width="8.88671875" style="689"/>
    <col min="13069" max="13069" width="9.44140625" style="689" customWidth="1"/>
    <col min="13070" max="13312" width="8.88671875" style="689"/>
    <col min="13313" max="13313" width="9.44140625" style="689" customWidth="1"/>
    <col min="13314" max="13324" width="8.88671875" style="689"/>
    <col min="13325" max="13325" width="9.44140625" style="689" customWidth="1"/>
    <col min="13326" max="13568" width="8.88671875" style="689"/>
    <col min="13569" max="13569" width="9.44140625" style="689" customWidth="1"/>
    <col min="13570" max="13580" width="8.88671875" style="689"/>
    <col min="13581" max="13581" width="9.44140625" style="689" customWidth="1"/>
    <col min="13582" max="13824" width="8.88671875" style="689"/>
    <col min="13825" max="13825" width="9.44140625" style="689" customWidth="1"/>
    <col min="13826" max="13836" width="8.88671875" style="689"/>
    <col min="13837" max="13837" width="9.44140625" style="689" customWidth="1"/>
    <col min="13838" max="14080" width="8.88671875" style="689"/>
    <col min="14081" max="14081" width="9.44140625" style="689" customWidth="1"/>
    <col min="14082" max="14092" width="8.88671875" style="689"/>
    <col min="14093" max="14093" width="9.44140625" style="689" customWidth="1"/>
    <col min="14094" max="14336" width="8.88671875" style="689"/>
    <col min="14337" max="14337" width="9.44140625" style="689" customWidth="1"/>
    <col min="14338" max="14348" width="8.88671875" style="689"/>
    <col min="14349" max="14349" width="9.44140625" style="689" customWidth="1"/>
    <col min="14350" max="14592" width="8.88671875" style="689"/>
    <col min="14593" max="14593" width="9.44140625" style="689" customWidth="1"/>
    <col min="14594" max="14604" width="8.88671875" style="689"/>
    <col min="14605" max="14605" width="9.44140625" style="689" customWidth="1"/>
    <col min="14606" max="14848" width="8.88671875" style="689"/>
    <col min="14849" max="14849" width="9.44140625" style="689" customWidth="1"/>
    <col min="14850" max="14860" width="8.88671875" style="689"/>
    <col min="14861" max="14861" width="9.44140625" style="689" customWidth="1"/>
    <col min="14862" max="15104" width="8.88671875" style="689"/>
    <col min="15105" max="15105" width="9.44140625" style="689" customWidth="1"/>
    <col min="15106" max="15116" width="8.88671875" style="689"/>
    <col min="15117" max="15117" width="9.44140625" style="689" customWidth="1"/>
    <col min="15118" max="15360" width="8.88671875" style="689"/>
    <col min="15361" max="15361" width="9.44140625" style="689" customWidth="1"/>
    <col min="15362" max="15372" width="8.88671875" style="689"/>
    <col min="15373" max="15373" width="9.44140625" style="689" customWidth="1"/>
    <col min="15374" max="15616" width="8.88671875" style="689"/>
    <col min="15617" max="15617" width="9.44140625" style="689" customWidth="1"/>
    <col min="15618" max="15628" width="8.88671875" style="689"/>
    <col min="15629" max="15629" width="9.44140625" style="689" customWidth="1"/>
    <col min="15630" max="15872" width="8.88671875" style="689"/>
    <col min="15873" max="15873" width="9.44140625" style="689" customWidth="1"/>
    <col min="15874" max="15884" width="8.88671875" style="689"/>
    <col min="15885" max="15885" width="9.44140625" style="689" customWidth="1"/>
    <col min="15886" max="16128" width="8.88671875" style="689"/>
    <col min="16129" max="16129" width="9.44140625" style="689" customWidth="1"/>
    <col min="16130" max="16140" width="8.88671875" style="689"/>
    <col min="16141" max="16141" width="9.44140625" style="689" customWidth="1"/>
    <col min="16142" max="16384" width="8.88671875" style="689"/>
  </cols>
  <sheetData>
    <row r="4" spans="2:12" ht="19.5" thickBot="1"/>
    <row r="5" spans="2:12">
      <c r="B5" s="690"/>
      <c r="C5" s="691"/>
      <c r="D5" s="691"/>
      <c r="E5" s="691"/>
      <c r="F5" s="691"/>
      <c r="G5" s="691"/>
      <c r="H5" s="691"/>
      <c r="I5" s="691"/>
      <c r="J5" s="691"/>
      <c r="K5" s="691"/>
      <c r="L5" s="692"/>
    </row>
    <row r="6" spans="2:12" ht="18.75" customHeight="1">
      <c r="B6" s="693"/>
      <c r="C6" s="694"/>
      <c r="D6" s="694"/>
      <c r="E6" s="700" t="s">
        <v>704</v>
      </c>
      <c r="F6" s="700"/>
      <c r="G6" s="700"/>
      <c r="H6" s="700"/>
      <c r="I6" s="700"/>
      <c r="J6" s="694"/>
      <c r="K6" s="694"/>
      <c r="L6" s="695"/>
    </row>
    <row r="7" spans="2:12" ht="18.75" customHeight="1">
      <c r="B7" s="693"/>
      <c r="C7" s="694"/>
      <c r="D7" s="694"/>
      <c r="E7" s="700"/>
      <c r="F7" s="700"/>
      <c r="G7" s="700"/>
      <c r="H7" s="700"/>
      <c r="I7" s="700"/>
      <c r="J7" s="694"/>
      <c r="K7" s="694"/>
      <c r="L7" s="695"/>
    </row>
    <row r="8" spans="2:12" ht="18.75" customHeight="1">
      <c r="B8" s="693"/>
      <c r="C8" s="694"/>
      <c r="D8" s="694"/>
      <c r="E8" s="696"/>
      <c r="F8" s="696"/>
      <c r="G8" s="696"/>
      <c r="H8" s="696"/>
      <c r="I8" s="696"/>
      <c r="J8" s="694"/>
      <c r="K8" s="694"/>
      <c r="L8" s="695"/>
    </row>
    <row r="9" spans="2:12" ht="18.75" customHeight="1">
      <c r="B9" s="693"/>
      <c r="C9" s="701" t="s">
        <v>705</v>
      </c>
      <c r="D9" s="701"/>
      <c r="E9" s="701"/>
      <c r="F9" s="701"/>
      <c r="G9" s="701"/>
      <c r="H9" s="701"/>
      <c r="I9" s="701"/>
      <c r="J9" s="701"/>
      <c r="K9" s="701"/>
      <c r="L9" s="695"/>
    </row>
    <row r="10" spans="2:12" ht="18.75" customHeight="1">
      <c r="B10" s="693"/>
      <c r="C10" s="701"/>
      <c r="D10" s="701"/>
      <c r="E10" s="701"/>
      <c r="F10" s="701"/>
      <c r="G10" s="701"/>
      <c r="H10" s="701"/>
      <c r="I10" s="701"/>
      <c r="J10" s="701"/>
      <c r="K10" s="701"/>
      <c r="L10" s="695"/>
    </row>
    <row r="11" spans="2:12" ht="18.75" customHeight="1">
      <c r="B11" s="693"/>
      <c r="C11" s="701"/>
      <c r="D11" s="701"/>
      <c r="E11" s="701"/>
      <c r="F11" s="701"/>
      <c r="G11" s="701"/>
      <c r="H11" s="701"/>
      <c r="I11" s="701"/>
      <c r="J11" s="701"/>
      <c r="K11" s="701"/>
      <c r="L11" s="695"/>
    </row>
    <row r="12" spans="2:12" ht="18.75" customHeight="1">
      <c r="B12" s="693"/>
      <c r="C12" s="701"/>
      <c r="D12" s="701"/>
      <c r="E12" s="701"/>
      <c r="F12" s="701"/>
      <c r="G12" s="701"/>
      <c r="H12" s="701"/>
      <c r="I12" s="701"/>
      <c r="J12" s="701"/>
      <c r="K12" s="701"/>
      <c r="L12" s="695"/>
    </row>
    <row r="13" spans="2:12" ht="18.75" customHeight="1">
      <c r="B13" s="693"/>
      <c r="C13" s="701"/>
      <c r="D13" s="701"/>
      <c r="E13" s="701"/>
      <c r="F13" s="701"/>
      <c r="G13" s="701"/>
      <c r="H13" s="701"/>
      <c r="I13" s="701"/>
      <c r="J13" s="701"/>
      <c r="K13" s="701"/>
      <c r="L13" s="695"/>
    </row>
    <row r="14" spans="2:12" ht="18.75" customHeight="1">
      <c r="B14" s="693"/>
      <c r="C14" s="701"/>
      <c r="D14" s="701"/>
      <c r="E14" s="701"/>
      <c r="F14" s="701"/>
      <c r="G14" s="701"/>
      <c r="H14" s="701"/>
      <c r="I14" s="701"/>
      <c r="J14" s="701"/>
      <c r="K14" s="701"/>
      <c r="L14" s="695"/>
    </row>
    <row r="15" spans="2:12" ht="18.75" customHeight="1">
      <c r="B15" s="693"/>
      <c r="C15" s="701"/>
      <c r="D15" s="701"/>
      <c r="E15" s="701"/>
      <c r="F15" s="701"/>
      <c r="G15" s="701"/>
      <c r="H15" s="701"/>
      <c r="I15" s="701"/>
      <c r="J15" s="701"/>
      <c r="K15" s="701"/>
      <c r="L15" s="695"/>
    </row>
    <row r="16" spans="2:12" ht="18.75" customHeight="1">
      <c r="B16" s="693"/>
      <c r="C16" s="701"/>
      <c r="D16" s="701"/>
      <c r="E16" s="701"/>
      <c r="F16" s="701"/>
      <c r="G16" s="701"/>
      <c r="H16" s="701"/>
      <c r="I16" s="701"/>
      <c r="J16" s="701"/>
      <c r="K16" s="701"/>
      <c r="L16" s="695"/>
    </row>
    <row r="17" spans="2:12" ht="18.75" customHeight="1">
      <c r="B17" s="693"/>
      <c r="C17" s="701"/>
      <c r="D17" s="701"/>
      <c r="E17" s="701"/>
      <c r="F17" s="701"/>
      <c r="G17" s="701"/>
      <c r="H17" s="701"/>
      <c r="I17" s="701"/>
      <c r="J17" s="701"/>
      <c r="K17" s="701"/>
      <c r="L17" s="695"/>
    </row>
    <row r="18" spans="2:12" ht="18.75" customHeight="1">
      <c r="B18" s="693"/>
      <c r="C18" s="701"/>
      <c r="D18" s="701"/>
      <c r="E18" s="701"/>
      <c r="F18" s="701"/>
      <c r="G18" s="701"/>
      <c r="H18" s="701"/>
      <c r="I18" s="701"/>
      <c r="J18" s="701"/>
      <c r="K18" s="701"/>
      <c r="L18" s="695"/>
    </row>
    <row r="19" spans="2:12" ht="18.75" customHeight="1">
      <c r="B19" s="693"/>
      <c r="C19" s="701"/>
      <c r="D19" s="701"/>
      <c r="E19" s="701"/>
      <c r="F19" s="701"/>
      <c r="G19" s="701"/>
      <c r="H19" s="701"/>
      <c r="I19" s="701"/>
      <c r="J19" s="701"/>
      <c r="K19" s="701"/>
      <c r="L19" s="695"/>
    </row>
    <row r="20" spans="2:12" ht="18.75" customHeight="1">
      <c r="B20" s="693"/>
      <c r="C20" s="701"/>
      <c r="D20" s="701"/>
      <c r="E20" s="701"/>
      <c r="F20" s="701"/>
      <c r="G20" s="701"/>
      <c r="H20" s="701"/>
      <c r="I20" s="701"/>
      <c r="J20" s="701"/>
      <c r="K20" s="701"/>
      <c r="L20" s="695"/>
    </row>
    <row r="21" spans="2:12">
      <c r="B21" s="693"/>
      <c r="C21" s="701"/>
      <c r="D21" s="701"/>
      <c r="E21" s="701"/>
      <c r="F21" s="701"/>
      <c r="G21" s="701"/>
      <c r="H21" s="701"/>
      <c r="I21" s="701"/>
      <c r="J21" s="701"/>
      <c r="K21" s="701"/>
      <c r="L21" s="695"/>
    </row>
    <row r="22" spans="2:12">
      <c r="B22" s="693"/>
      <c r="C22" s="694"/>
      <c r="D22" s="694"/>
      <c r="E22" s="694"/>
      <c r="F22" s="694"/>
      <c r="G22" s="694"/>
      <c r="H22" s="694"/>
      <c r="I22" s="694"/>
      <c r="J22" s="694"/>
      <c r="K22" s="694"/>
      <c r="L22" s="695"/>
    </row>
    <row r="23" spans="2:12" ht="19.5" thickBot="1">
      <c r="B23" s="697"/>
      <c r="C23" s="698"/>
      <c r="D23" s="698"/>
      <c r="E23" s="698"/>
      <c r="F23" s="698"/>
      <c r="G23" s="698"/>
      <c r="H23" s="698"/>
      <c r="I23" s="698"/>
      <c r="J23" s="698"/>
      <c r="K23" s="698"/>
      <c r="L23" s="699"/>
    </row>
  </sheetData>
  <mergeCells count="2">
    <mergeCell ref="E6:I7"/>
    <mergeCell ref="C9:K21"/>
  </mergeCells>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pageSetUpPr fitToPage="1"/>
  </sheetPr>
  <dimension ref="B1:Z34"/>
  <sheetViews>
    <sheetView showGridLines="0" tabSelected="1" zoomScale="75" workbookViewId="0">
      <selection activeCell="Y30" sqref="Y30"/>
    </sheetView>
  </sheetViews>
  <sheetFormatPr defaultColWidth="11.88671875" defaultRowHeight="17.25"/>
  <cols>
    <col min="1" max="2" width="1.88671875" style="766" customWidth="1"/>
    <col min="3" max="4" width="9.6640625" style="766" customWidth="1"/>
    <col min="5" max="5" width="6.77734375" style="766" customWidth="1"/>
    <col min="6" max="6" width="6.33203125" style="766" customWidth="1"/>
    <col min="7" max="7" width="7.44140625" style="766" customWidth="1"/>
    <col min="8" max="8" width="18.5546875" style="766" customWidth="1"/>
    <col min="9" max="9" width="6.33203125" style="766" customWidth="1"/>
    <col min="10" max="10" width="5.21875" style="766" customWidth="1"/>
    <col min="11" max="13" width="4.109375" style="766" customWidth="1"/>
    <col min="14" max="14" width="3" style="766" customWidth="1"/>
    <col min="15" max="15" width="4.109375" style="766" customWidth="1"/>
    <col min="16" max="16" width="3" style="766" customWidth="1"/>
    <col min="17" max="17" width="4.109375" style="766" customWidth="1"/>
    <col min="18" max="18" width="5.21875" style="766" customWidth="1"/>
    <col min="19" max="19" width="4.109375" style="766" customWidth="1"/>
    <col min="20" max="20" width="3" style="766" customWidth="1"/>
    <col min="21" max="21" width="8.5546875" style="766" customWidth="1"/>
    <col min="22" max="22" width="4.109375" style="766" customWidth="1"/>
    <col min="23" max="23" width="9.6640625" style="766" customWidth="1"/>
    <col min="24" max="24" width="11.88671875" style="766"/>
    <col min="25" max="25" width="16.33203125" style="766" customWidth="1"/>
    <col min="26" max="27" width="7.44140625" style="766" customWidth="1"/>
    <col min="28" max="28" width="9.6640625" style="766" customWidth="1"/>
    <col min="29" max="29" width="16.33203125" style="766" customWidth="1"/>
    <col min="30" max="30" width="7.44140625" style="766" customWidth="1"/>
    <col min="31" max="31" width="16.33203125" style="766" customWidth="1"/>
    <col min="32" max="32" width="27.44140625" style="766" customWidth="1"/>
    <col min="33" max="33" width="11.88671875" style="766"/>
    <col min="34" max="34" width="27.44140625" style="766" customWidth="1"/>
    <col min="35" max="256" width="11.88671875" style="766"/>
    <col min="257" max="258" width="1.88671875" style="766" customWidth="1"/>
    <col min="259" max="260" width="9.6640625" style="766" customWidth="1"/>
    <col min="261" max="261" width="6.77734375" style="766" customWidth="1"/>
    <col min="262" max="262" width="6.33203125" style="766" customWidth="1"/>
    <col min="263" max="263" width="7.44140625" style="766" customWidth="1"/>
    <col min="264" max="264" width="18.5546875" style="766" customWidth="1"/>
    <col min="265" max="265" width="6.33203125" style="766" customWidth="1"/>
    <col min="266" max="266" width="5.21875" style="766" customWidth="1"/>
    <col min="267" max="269" width="4.109375" style="766" customWidth="1"/>
    <col min="270" max="270" width="3" style="766" customWidth="1"/>
    <col min="271" max="271" width="4.109375" style="766" customWidth="1"/>
    <col min="272" max="272" width="3" style="766" customWidth="1"/>
    <col min="273" max="273" width="4.109375" style="766" customWidth="1"/>
    <col min="274" max="274" width="5.21875" style="766" customWidth="1"/>
    <col min="275" max="275" width="4.109375" style="766" customWidth="1"/>
    <col min="276" max="276" width="3" style="766" customWidth="1"/>
    <col min="277" max="277" width="8.5546875" style="766" customWidth="1"/>
    <col min="278" max="278" width="4.109375" style="766" customWidth="1"/>
    <col min="279" max="279" width="9.6640625" style="766" customWidth="1"/>
    <col min="280" max="280" width="11.88671875" style="766"/>
    <col min="281" max="281" width="16.33203125" style="766" customWidth="1"/>
    <col min="282" max="283" width="7.44140625" style="766" customWidth="1"/>
    <col min="284" max="284" width="9.6640625" style="766" customWidth="1"/>
    <col min="285" max="285" width="16.33203125" style="766" customWidth="1"/>
    <col min="286" max="286" width="7.44140625" style="766" customWidth="1"/>
    <col min="287" max="287" width="16.33203125" style="766" customWidth="1"/>
    <col min="288" max="288" width="27.44140625" style="766" customWidth="1"/>
    <col min="289" max="289" width="11.88671875" style="766"/>
    <col min="290" max="290" width="27.44140625" style="766" customWidth="1"/>
    <col min="291" max="512" width="11.88671875" style="766"/>
    <col min="513" max="514" width="1.88671875" style="766" customWidth="1"/>
    <col min="515" max="516" width="9.6640625" style="766" customWidth="1"/>
    <col min="517" max="517" width="6.77734375" style="766" customWidth="1"/>
    <col min="518" max="518" width="6.33203125" style="766" customWidth="1"/>
    <col min="519" max="519" width="7.44140625" style="766" customWidth="1"/>
    <col min="520" max="520" width="18.5546875" style="766" customWidth="1"/>
    <col min="521" max="521" width="6.33203125" style="766" customWidth="1"/>
    <col min="522" max="522" width="5.21875" style="766" customWidth="1"/>
    <col min="523" max="525" width="4.109375" style="766" customWidth="1"/>
    <col min="526" max="526" width="3" style="766" customWidth="1"/>
    <col min="527" max="527" width="4.109375" style="766" customWidth="1"/>
    <col min="528" max="528" width="3" style="766" customWidth="1"/>
    <col min="529" max="529" width="4.109375" style="766" customWidth="1"/>
    <col min="530" max="530" width="5.21875" style="766" customWidth="1"/>
    <col min="531" max="531" width="4.109375" style="766" customWidth="1"/>
    <col min="532" max="532" width="3" style="766" customWidth="1"/>
    <col min="533" max="533" width="8.5546875" style="766" customWidth="1"/>
    <col min="534" max="534" width="4.109375" style="766" customWidth="1"/>
    <col min="535" max="535" width="9.6640625" style="766" customWidth="1"/>
    <col min="536" max="536" width="11.88671875" style="766"/>
    <col min="537" max="537" width="16.33203125" style="766" customWidth="1"/>
    <col min="538" max="539" width="7.44140625" style="766" customWidth="1"/>
    <col min="540" max="540" width="9.6640625" style="766" customWidth="1"/>
    <col min="541" max="541" width="16.33203125" style="766" customWidth="1"/>
    <col min="542" max="542" width="7.44140625" style="766" customWidth="1"/>
    <col min="543" max="543" width="16.33203125" style="766" customWidth="1"/>
    <col min="544" max="544" width="27.44140625" style="766" customWidth="1"/>
    <col min="545" max="545" width="11.88671875" style="766"/>
    <col min="546" max="546" width="27.44140625" style="766" customWidth="1"/>
    <col min="547" max="768" width="11.88671875" style="766"/>
    <col min="769" max="770" width="1.88671875" style="766" customWidth="1"/>
    <col min="771" max="772" width="9.6640625" style="766" customWidth="1"/>
    <col min="773" max="773" width="6.77734375" style="766" customWidth="1"/>
    <col min="774" max="774" width="6.33203125" style="766" customWidth="1"/>
    <col min="775" max="775" width="7.44140625" style="766" customWidth="1"/>
    <col min="776" max="776" width="18.5546875" style="766" customWidth="1"/>
    <col min="777" max="777" width="6.33203125" style="766" customWidth="1"/>
    <col min="778" max="778" width="5.21875" style="766" customWidth="1"/>
    <col min="779" max="781" width="4.109375" style="766" customWidth="1"/>
    <col min="782" max="782" width="3" style="766" customWidth="1"/>
    <col min="783" max="783" width="4.109375" style="766" customWidth="1"/>
    <col min="784" max="784" width="3" style="766" customWidth="1"/>
    <col min="785" max="785" width="4.109375" style="766" customWidth="1"/>
    <col min="786" max="786" width="5.21875" style="766" customWidth="1"/>
    <col min="787" max="787" width="4.109375" style="766" customWidth="1"/>
    <col min="788" max="788" width="3" style="766" customWidth="1"/>
    <col min="789" max="789" width="8.5546875" style="766" customWidth="1"/>
    <col min="790" max="790" width="4.109375" style="766" customWidth="1"/>
    <col min="791" max="791" width="9.6640625" style="766" customWidth="1"/>
    <col min="792" max="792" width="11.88671875" style="766"/>
    <col min="793" max="793" width="16.33203125" style="766" customWidth="1"/>
    <col min="794" max="795" width="7.44140625" style="766" customWidth="1"/>
    <col min="796" max="796" width="9.6640625" style="766" customWidth="1"/>
    <col min="797" max="797" width="16.33203125" style="766" customWidth="1"/>
    <col min="798" max="798" width="7.44140625" style="766" customWidth="1"/>
    <col min="799" max="799" width="16.33203125" style="766" customWidth="1"/>
    <col min="800" max="800" width="27.44140625" style="766" customWidth="1"/>
    <col min="801" max="801" width="11.88671875" style="766"/>
    <col min="802" max="802" width="27.44140625" style="766" customWidth="1"/>
    <col min="803" max="1024" width="11.88671875" style="766"/>
    <col min="1025" max="1026" width="1.88671875" style="766" customWidth="1"/>
    <col min="1027" max="1028" width="9.6640625" style="766" customWidth="1"/>
    <col min="1029" max="1029" width="6.77734375" style="766" customWidth="1"/>
    <col min="1030" max="1030" width="6.33203125" style="766" customWidth="1"/>
    <col min="1031" max="1031" width="7.44140625" style="766" customWidth="1"/>
    <col min="1032" max="1032" width="18.5546875" style="766" customWidth="1"/>
    <col min="1033" max="1033" width="6.33203125" style="766" customWidth="1"/>
    <col min="1034" max="1034" width="5.21875" style="766" customWidth="1"/>
    <col min="1035" max="1037" width="4.109375" style="766" customWidth="1"/>
    <col min="1038" max="1038" width="3" style="766" customWidth="1"/>
    <col min="1039" max="1039" width="4.109375" style="766" customWidth="1"/>
    <col min="1040" max="1040" width="3" style="766" customWidth="1"/>
    <col min="1041" max="1041" width="4.109375" style="766" customWidth="1"/>
    <col min="1042" max="1042" width="5.21875" style="766" customWidth="1"/>
    <col min="1043" max="1043" width="4.109375" style="766" customWidth="1"/>
    <col min="1044" max="1044" width="3" style="766" customWidth="1"/>
    <col min="1045" max="1045" width="8.5546875" style="766" customWidth="1"/>
    <col min="1046" max="1046" width="4.109375" style="766" customWidth="1"/>
    <col min="1047" max="1047" width="9.6640625" style="766" customWidth="1"/>
    <col min="1048" max="1048" width="11.88671875" style="766"/>
    <col min="1049" max="1049" width="16.33203125" style="766" customWidth="1"/>
    <col min="1050" max="1051" width="7.44140625" style="766" customWidth="1"/>
    <col min="1052" max="1052" width="9.6640625" style="766" customWidth="1"/>
    <col min="1053" max="1053" width="16.33203125" style="766" customWidth="1"/>
    <col min="1054" max="1054" width="7.44140625" style="766" customWidth="1"/>
    <col min="1055" max="1055" width="16.33203125" style="766" customWidth="1"/>
    <col min="1056" max="1056" width="27.44140625" style="766" customWidth="1"/>
    <col min="1057" max="1057" width="11.88671875" style="766"/>
    <col min="1058" max="1058" width="27.44140625" style="766" customWidth="1"/>
    <col min="1059" max="1280" width="11.88671875" style="766"/>
    <col min="1281" max="1282" width="1.88671875" style="766" customWidth="1"/>
    <col min="1283" max="1284" width="9.6640625" style="766" customWidth="1"/>
    <col min="1285" max="1285" width="6.77734375" style="766" customWidth="1"/>
    <col min="1286" max="1286" width="6.33203125" style="766" customWidth="1"/>
    <col min="1287" max="1287" width="7.44140625" style="766" customWidth="1"/>
    <col min="1288" max="1288" width="18.5546875" style="766" customWidth="1"/>
    <col min="1289" max="1289" width="6.33203125" style="766" customWidth="1"/>
    <col min="1290" max="1290" width="5.21875" style="766" customWidth="1"/>
    <col min="1291" max="1293" width="4.109375" style="766" customWidth="1"/>
    <col min="1294" max="1294" width="3" style="766" customWidth="1"/>
    <col min="1295" max="1295" width="4.109375" style="766" customWidth="1"/>
    <col min="1296" max="1296" width="3" style="766" customWidth="1"/>
    <col min="1297" max="1297" width="4.109375" style="766" customWidth="1"/>
    <col min="1298" max="1298" width="5.21875" style="766" customWidth="1"/>
    <col min="1299" max="1299" width="4.109375" style="766" customWidth="1"/>
    <col min="1300" max="1300" width="3" style="766" customWidth="1"/>
    <col min="1301" max="1301" width="8.5546875" style="766" customWidth="1"/>
    <col min="1302" max="1302" width="4.109375" style="766" customWidth="1"/>
    <col min="1303" max="1303" width="9.6640625" style="766" customWidth="1"/>
    <col min="1304" max="1304" width="11.88671875" style="766"/>
    <col min="1305" max="1305" width="16.33203125" style="766" customWidth="1"/>
    <col min="1306" max="1307" width="7.44140625" style="766" customWidth="1"/>
    <col min="1308" max="1308" width="9.6640625" style="766" customWidth="1"/>
    <col min="1309" max="1309" width="16.33203125" style="766" customWidth="1"/>
    <col min="1310" max="1310" width="7.44140625" style="766" customWidth="1"/>
    <col min="1311" max="1311" width="16.33203125" style="766" customWidth="1"/>
    <col min="1312" max="1312" width="27.44140625" style="766" customWidth="1"/>
    <col min="1313" max="1313" width="11.88671875" style="766"/>
    <col min="1314" max="1314" width="27.44140625" style="766" customWidth="1"/>
    <col min="1315" max="1536" width="11.88671875" style="766"/>
    <col min="1537" max="1538" width="1.88671875" style="766" customWidth="1"/>
    <col min="1539" max="1540" width="9.6640625" style="766" customWidth="1"/>
    <col min="1541" max="1541" width="6.77734375" style="766" customWidth="1"/>
    <col min="1542" max="1542" width="6.33203125" style="766" customWidth="1"/>
    <col min="1543" max="1543" width="7.44140625" style="766" customWidth="1"/>
    <col min="1544" max="1544" width="18.5546875" style="766" customWidth="1"/>
    <col min="1545" max="1545" width="6.33203125" style="766" customWidth="1"/>
    <col min="1546" max="1546" width="5.21875" style="766" customWidth="1"/>
    <col min="1547" max="1549" width="4.109375" style="766" customWidth="1"/>
    <col min="1550" max="1550" width="3" style="766" customWidth="1"/>
    <col min="1551" max="1551" width="4.109375" style="766" customWidth="1"/>
    <col min="1552" max="1552" width="3" style="766" customWidth="1"/>
    <col min="1553" max="1553" width="4.109375" style="766" customWidth="1"/>
    <col min="1554" max="1554" width="5.21875" style="766" customWidth="1"/>
    <col min="1555" max="1555" width="4.109375" style="766" customWidth="1"/>
    <col min="1556" max="1556" width="3" style="766" customWidth="1"/>
    <col min="1557" max="1557" width="8.5546875" style="766" customWidth="1"/>
    <col min="1558" max="1558" width="4.109375" style="766" customWidth="1"/>
    <col min="1559" max="1559" width="9.6640625" style="766" customWidth="1"/>
    <col min="1560" max="1560" width="11.88671875" style="766"/>
    <col min="1561" max="1561" width="16.33203125" style="766" customWidth="1"/>
    <col min="1562" max="1563" width="7.44140625" style="766" customWidth="1"/>
    <col min="1564" max="1564" width="9.6640625" style="766" customWidth="1"/>
    <col min="1565" max="1565" width="16.33203125" style="766" customWidth="1"/>
    <col min="1566" max="1566" width="7.44140625" style="766" customWidth="1"/>
    <col min="1567" max="1567" width="16.33203125" style="766" customWidth="1"/>
    <col min="1568" max="1568" width="27.44140625" style="766" customWidth="1"/>
    <col min="1569" max="1569" width="11.88671875" style="766"/>
    <col min="1570" max="1570" width="27.44140625" style="766" customWidth="1"/>
    <col min="1571" max="1792" width="11.88671875" style="766"/>
    <col min="1793" max="1794" width="1.88671875" style="766" customWidth="1"/>
    <col min="1795" max="1796" width="9.6640625" style="766" customWidth="1"/>
    <col min="1797" max="1797" width="6.77734375" style="766" customWidth="1"/>
    <col min="1798" max="1798" width="6.33203125" style="766" customWidth="1"/>
    <col min="1799" max="1799" width="7.44140625" style="766" customWidth="1"/>
    <col min="1800" max="1800" width="18.5546875" style="766" customWidth="1"/>
    <col min="1801" max="1801" width="6.33203125" style="766" customWidth="1"/>
    <col min="1802" max="1802" width="5.21875" style="766" customWidth="1"/>
    <col min="1803" max="1805" width="4.109375" style="766" customWidth="1"/>
    <col min="1806" max="1806" width="3" style="766" customWidth="1"/>
    <col min="1807" max="1807" width="4.109375" style="766" customWidth="1"/>
    <col min="1808" max="1808" width="3" style="766" customWidth="1"/>
    <col min="1809" max="1809" width="4.109375" style="766" customWidth="1"/>
    <col min="1810" max="1810" width="5.21875" style="766" customWidth="1"/>
    <col min="1811" max="1811" width="4.109375" style="766" customWidth="1"/>
    <col min="1812" max="1812" width="3" style="766" customWidth="1"/>
    <col min="1813" max="1813" width="8.5546875" style="766" customWidth="1"/>
    <col min="1814" max="1814" width="4.109375" style="766" customWidth="1"/>
    <col min="1815" max="1815" width="9.6640625" style="766" customWidth="1"/>
    <col min="1816" max="1816" width="11.88671875" style="766"/>
    <col min="1817" max="1817" width="16.33203125" style="766" customWidth="1"/>
    <col min="1818" max="1819" width="7.44140625" style="766" customWidth="1"/>
    <col min="1820" max="1820" width="9.6640625" style="766" customWidth="1"/>
    <col min="1821" max="1821" width="16.33203125" style="766" customWidth="1"/>
    <col min="1822" max="1822" width="7.44140625" style="766" customWidth="1"/>
    <col min="1823" max="1823" width="16.33203125" style="766" customWidth="1"/>
    <col min="1824" max="1824" width="27.44140625" style="766" customWidth="1"/>
    <col min="1825" max="1825" width="11.88671875" style="766"/>
    <col min="1826" max="1826" width="27.44140625" style="766" customWidth="1"/>
    <col min="1827" max="2048" width="11.88671875" style="766"/>
    <col min="2049" max="2050" width="1.88671875" style="766" customWidth="1"/>
    <col min="2051" max="2052" width="9.6640625" style="766" customWidth="1"/>
    <col min="2053" max="2053" width="6.77734375" style="766" customWidth="1"/>
    <col min="2054" max="2054" width="6.33203125" style="766" customWidth="1"/>
    <col min="2055" max="2055" width="7.44140625" style="766" customWidth="1"/>
    <col min="2056" max="2056" width="18.5546875" style="766" customWidth="1"/>
    <col min="2057" max="2057" width="6.33203125" style="766" customWidth="1"/>
    <col min="2058" max="2058" width="5.21875" style="766" customWidth="1"/>
    <col min="2059" max="2061" width="4.109375" style="766" customWidth="1"/>
    <col min="2062" max="2062" width="3" style="766" customWidth="1"/>
    <col min="2063" max="2063" width="4.109375" style="766" customWidth="1"/>
    <col min="2064" max="2064" width="3" style="766" customWidth="1"/>
    <col min="2065" max="2065" width="4.109375" style="766" customWidth="1"/>
    <col min="2066" max="2066" width="5.21875" style="766" customWidth="1"/>
    <col min="2067" max="2067" width="4.109375" style="766" customWidth="1"/>
    <col min="2068" max="2068" width="3" style="766" customWidth="1"/>
    <col min="2069" max="2069" width="8.5546875" style="766" customWidth="1"/>
    <col min="2070" max="2070" width="4.109375" style="766" customWidth="1"/>
    <col min="2071" max="2071" width="9.6640625" style="766" customWidth="1"/>
    <col min="2072" max="2072" width="11.88671875" style="766"/>
    <col min="2073" max="2073" width="16.33203125" style="766" customWidth="1"/>
    <col min="2074" max="2075" width="7.44140625" style="766" customWidth="1"/>
    <col min="2076" max="2076" width="9.6640625" style="766" customWidth="1"/>
    <col min="2077" max="2077" width="16.33203125" style="766" customWidth="1"/>
    <col min="2078" max="2078" width="7.44140625" style="766" customWidth="1"/>
    <col min="2079" max="2079" width="16.33203125" style="766" customWidth="1"/>
    <col min="2080" max="2080" width="27.44140625" style="766" customWidth="1"/>
    <col min="2081" max="2081" width="11.88671875" style="766"/>
    <col min="2082" max="2082" width="27.44140625" style="766" customWidth="1"/>
    <col min="2083" max="2304" width="11.88671875" style="766"/>
    <col min="2305" max="2306" width="1.88671875" style="766" customWidth="1"/>
    <col min="2307" max="2308" width="9.6640625" style="766" customWidth="1"/>
    <col min="2309" max="2309" width="6.77734375" style="766" customWidth="1"/>
    <col min="2310" max="2310" width="6.33203125" style="766" customWidth="1"/>
    <col min="2311" max="2311" width="7.44140625" style="766" customWidth="1"/>
    <col min="2312" max="2312" width="18.5546875" style="766" customWidth="1"/>
    <col min="2313" max="2313" width="6.33203125" style="766" customWidth="1"/>
    <col min="2314" max="2314" width="5.21875" style="766" customWidth="1"/>
    <col min="2315" max="2317" width="4.109375" style="766" customWidth="1"/>
    <col min="2318" max="2318" width="3" style="766" customWidth="1"/>
    <col min="2319" max="2319" width="4.109375" style="766" customWidth="1"/>
    <col min="2320" max="2320" width="3" style="766" customWidth="1"/>
    <col min="2321" max="2321" width="4.109375" style="766" customWidth="1"/>
    <col min="2322" max="2322" width="5.21875" style="766" customWidth="1"/>
    <col min="2323" max="2323" width="4.109375" style="766" customWidth="1"/>
    <col min="2324" max="2324" width="3" style="766" customWidth="1"/>
    <col min="2325" max="2325" width="8.5546875" style="766" customWidth="1"/>
    <col min="2326" max="2326" width="4.109375" style="766" customWidth="1"/>
    <col min="2327" max="2327" width="9.6640625" style="766" customWidth="1"/>
    <col min="2328" max="2328" width="11.88671875" style="766"/>
    <col min="2329" max="2329" width="16.33203125" style="766" customWidth="1"/>
    <col min="2330" max="2331" width="7.44140625" style="766" customWidth="1"/>
    <col min="2332" max="2332" width="9.6640625" style="766" customWidth="1"/>
    <col min="2333" max="2333" width="16.33203125" style="766" customWidth="1"/>
    <col min="2334" max="2334" width="7.44140625" style="766" customWidth="1"/>
    <col min="2335" max="2335" width="16.33203125" style="766" customWidth="1"/>
    <col min="2336" max="2336" width="27.44140625" style="766" customWidth="1"/>
    <col min="2337" max="2337" width="11.88671875" style="766"/>
    <col min="2338" max="2338" width="27.44140625" style="766" customWidth="1"/>
    <col min="2339" max="2560" width="11.88671875" style="766"/>
    <col min="2561" max="2562" width="1.88671875" style="766" customWidth="1"/>
    <col min="2563" max="2564" width="9.6640625" style="766" customWidth="1"/>
    <col min="2565" max="2565" width="6.77734375" style="766" customWidth="1"/>
    <col min="2566" max="2566" width="6.33203125" style="766" customWidth="1"/>
    <col min="2567" max="2567" width="7.44140625" style="766" customWidth="1"/>
    <col min="2568" max="2568" width="18.5546875" style="766" customWidth="1"/>
    <col min="2569" max="2569" width="6.33203125" style="766" customWidth="1"/>
    <col min="2570" max="2570" width="5.21875" style="766" customWidth="1"/>
    <col min="2571" max="2573" width="4.109375" style="766" customWidth="1"/>
    <col min="2574" max="2574" width="3" style="766" customWidth="1"/>
    <col min="2575" max="2575" width="4.109375" style="766" customWidth="1"/>
    <col min="2576" max="2576" width="3" style="766" customWidth="1"/>
    <col min="2577" max="2577" width="4.109375" style="766" customWidth="1"/>
    <col min="2578" max="2578" width="5.21875" style="766" customWidth="1"/>
    <col min="2579" max="2579" width="4.109375" style="766" customWidth="1"/>
    <col min="2580" max="2580" width="3" style="766" customWidth="1"/>
    <col min="2581" max="2581" width="8.5546875" style="766" customWidth="1"/>
    <col min="2582" max="2582" width="4.109375" style="766" customWidth="1"/>
    <col min="2583" max="2583" width="9.6640625" style="766" customWidth="1"/>
    <col min="2584" max="2584" width="11.88671875" style="766"/>
    <col min="2585" max="2585" width="16.33203125" style="766" customWidth="1"/>
    <col min="2586" max="2587" width="7.44140625" style="766" customWidth="1"/>
    <col min="2588" max="2588" width="9.6640625" style="766" customWidth="1"/>
    <col min="2589" max="2589" width="16.33203125" style="766" customWidth="1"/>
    <col min="2590" max="2590" width="7.44140625" style="766" customWidth="1"/>
    <col min="2591" max="2591" width="16.33203125" style="766" customWidth="1"/>
    <col min="2592" max="2592" width="27.44140625" style="766" customWidth="1"/>
    <col min="2593" max="2593" width="11.88671875" style="766"/>
    <col min="2594" max="2594" width="27.44140625" style="766" customWidth="1"/>
    <col min="2595" max="2816" width="11.88671875" style="766"/>
    <col min="2817" max="2818" width="1.88671875" style="766" customWidth="1"/>
    <col min="2819" max="2820" width="9.6640625" style="766" customWidth="1"/>
    <col min="2821" max="2821" width="6.77734375" style="766" customWidth="1"/>
    <col min="2822" max="2822" width="6.33203125" style="766" customWidth="1"/>
    <col min="2823" max="2823" width="7.44140625" style="766" customWidth="1"/>
    <col min="2824" max="2824" width="18.5546875" style="766" customWidth="1"/>
    <col min="2825" max="2825" width="6.33203125" style="766" customWidth="1"/>
    <col min="2826" max="2826" width="5.21875" style="766" customWidth="1"/>
    <col min="2827" max="2829" width="4.109375" style="766" customWidth="1"/>
    <col min="2830" max="2830" width="3" style="766" customWidth="1"/>
    <col min="2831" max="2831" width="4.109375" style="766" customWidth="1"/>
    <col min="2832" max="2832" width="3" style="766" customWidth="1"/>
    <col min="2833" max="2833" width="4.109375" style="766" customWidth="1"/>
    <col min="2834" max="2834" width="5.21875" style="766" customWidth="1"/>
    <col min="2835" max="2835" width="4.109375" style="766" customWidth="1"/>
    <col min="2836" max="2836" width="3" style="766" customWidth="1"/>
    <col min="2837" max="2837" width="8.5546875" style="766" customWidth="1"/>
    <col min="2838" max="2838" width="4.109375" style="766" customWidth="1"/>
    <col min="2839" max="2839" width="9.6640625" style="766" customWidth="1"/>
    <col min="2840" max="2840" width="11.88671875" style="766"/>
    <col min="2841" max="2841" width="16.33203125" style="766" customWidth="1"/>
    <col min="2842" max="2843" width="7.44140625" style="766" customWidth="1"/>
    <col min="2844" max="2844" width="9.6640625" style="766" customWidth="1"/>
    <col min="2845" max="2845" width="16.33203125" style="766" customWidth="1"/>
    <col min="2846" max="2846" width="7.44140625" style="766" customWidth="1"/>
    <col min="2847" max="2847" width="16.33203125" style="766" customWidth="1"/>
    <col min="2848" max="2848" width="27.44140625" style="766" customWidth="1"/>
    <col min="2849" max="2849" width="11.88671875" style="766"/>
    <col min="2850" max="2850" width="27.44140625" style="766" customWidth="1"/>
    <col min="2851" max="3072" width="11.88671875" style="766"/>
    <col min="3073" max="3074" width="1.88671875" style="766" customWidth="1"/>
    <col min="3075" max="3076" width="9.6640625" style="766" customWidth="1"/>
    <col min="3077" max="3077" width="6.77734375" style="766" customWidth="1"/>
    <col min="3078" max="3078" width="6.33203125" style="766" customWidth="1"/>
    <col min="3079" max="3079" width="7.44140625" style="766" customWidth="1"/>
    <col min="3080" max="3080" width="18.5546875" style="766" customWidth="1"/>
    <col min="3081" max="3081" width="6.33203125" style="766" customWidth="1"/>
    <col min="3082" max="3082" width="5.21875" style="766" customWidth="1"/>
    <col min="3083" max="3085" width="4.109375" style="766" customWidth="1"/>
    <col min="3086" max="3086" width="3" style="766" customWidth="1"/>
    <col min="3087" max="3087" width="4.109375" style="766" customWidth="1"/>
    <col min="3088" max="3088" width="3" style="766" customWidth="1"/>
    <col min="3089" max="3089" width="4.109375" style="766" customWidth="1"/>
    <col min="3090" max="3090" width="5.21875" style="766" customWidth="1"/>
    <col min="3091" max="3091" width="4.109375" style="766" customWidth="1"/>
    <col min="3092" max="3092" width="3" style="766" customWidth="1"/>
    <col min="3093" max="3093" width="8.5546875" style="766" customWidth="1"/>
    <col min="3094" max="3094" width="4.109375" style="766" customWidth="1"/>
    <col min="3095" max="3095" width="9.6640625" style="766" customWidth="1"/>
    <col min="3096" max="3096" width="11.88671875" style="766"/>
    <col min="3097" max="3097" width="16.33203125" style="766" customWidth="1"/>
    <col min="3098" max="3099" width="7.44140625" style="766" customWidth="1"/>
    <col min="3100" max="3100" width="9.6640625" style="766" customWidth="1"/>
    <col min="3101" max="3101" width="16.33203125" style="766" customWidth="1"/>
    <col min="3102" max="3102" width="7.44140625" style="766" customWidth="1"/>
    <col min="3103" max="3103" width="16.33203125" style="766" customWidth="1"/>
    <col min="3104" max="3104" width="27.44140625" style="766" customWidth="1"/>
    <col min="3105" max="3105" width="11.88671875" style="766"/>
    <col min="3106" max="3106" width="27.44140625" style="766" customWidth="1"/>
    <col min="3107" max="3328" width="11.88671875" style="766"/>
    <col min="3329" max="3330" width="1.88671875" style="766" customWidth="1"/>
    <col min="3331" max="3332" width="9.6640625" style="766" customWidth="1"/>
    <col min="3333" max="3333" width="6.77734375" style="766" customWidth="1"/>
    <col min="3334" max="3334" width="6.33203125" style="766" customWidth="1"/>
    <col min="3335" max="3335" width="7.44140625" style="766" customWidth="1"/>
    <col min="3336" max="3336" width="18.5546875" style="766" customWidth="1"/>
    <col min="3337" max="3337" width="6.33203125" style="766" customWidth="1"/>
    <col min="3338" max="3338" width="5.21875" style="766" customWidth="1"/>
    <col min="3339" max="3341" width="4.109375" style="766" customWidth="1"/>
    <col min="3342" max="3342" width="3" style="766" customWidth="1"/>
    <col min="3343" max="3343" width="4.109375" style="766" customWidth="1"/>
    <col min="3344" max="3344" width="3" style="766" customWidth="1"/>
    <col min="3345" max="3345" width="4.109375" style="766" customWidth="1"/>
    <col min="3346" max="3346" width="5.21875" style="766" customWidth="1"/>
    <col min="3347" max="3347" width="4.109375" style="766" customWidth="1"/>
    <col min="3348" max="3348" width="3" style="766" customWidth="1"/>
    <col min="3349" max="3349" width="8.5546875" style="766" customWidth="1"/>
    <col min="3350" max="3350" width="4.109375" style="766" customWidth="1"/>
    <col min="3351" max="3351" width="9.6640625" style="766" customWidth="1"/>
    <col min="3352" max="3352" width="11.88671875" style="766"/>
    <col min="3353" max="3353" width="16.33203125" style="766" customWidth="1"/>
    <col min="3354" max="3355" width="7.44140625" style="766" customWidth="1"/>
    <col min="3356" max="3356" width="9.6640625" style="766" customWidth="1"/>
    <col min="3357" max="3357" width="16.33203125" style="766" customWidth="1"/>
    <col min="3358" max="3358" width="7.44140625" style="766" customWidth="1"/>
    <col min="3359" max="3359" width="16.33203125" style="766" customWidth="1"/>
    <col min="3360" max="3360" width="27.44140625" style="766" customWidth="1"/>
    <col min="3361" max="3361" width="11.88671875" style="766"/>
    <col min="3362" max="3362" width="27.44140625" style="766" customWidth="1"/>
    <col min="3363" max="3584" width="11.88671875" style="766"/>
    <col min="3585" max="3586" width="1.88671875" style="766" customWidth="1"/>
    <col min="3587" max="3588" width="9.6640625" style="766" customWidth="1"/>
    <col min="3589" max="3589" width="6.77734375" style="766" customWidth="1"/>
    <col min="3590" max="3590" width="6.33203125" style="766" customWidth="1"/>
    <col min="3591" max="3591" width="7.44140625" style="766" customWidth="1"/>
    <col min="3592" max="3592" width="18.5546875" style="766" customWidth="1"/>
    <col min="3593" max="3593" width="6.33203125" style="766" customWidth="1"/>
    <col min="3594" max="3594" width="5.21875" style="766" customWidth="1"/>
    <col min="3595" max="3597" width="4.109375" style="766" customWidth="1"/>
    <col min="3598" max="3598" width="3" style="766" customWidth="1"/>
    <col min="3599" max="3599" width="4.109375" style="766" customWidth="1"/>
    <col min="3600" max="3600" width="3" style="766" customWidth="1"/>
    <col min="3601" max="3601" width="4.109375" style="766" customWidth="1"/>
    <col min="3602" max="3602" width="5.21875" style="766" customWidth="1"/>
    <col min="3603" max="3603" width="4.109375" style="766" customWidth="1"/>
    <col min="3604" max="3604" width="3" style="766" customWidth="1"/>
    <col min="3605" max="3605" width="8.5546875" style="766" customWidth="1"/>
    <col min="3606" max="3606" width="4.109375" style="766" customWidth="1"/>
    <col min="3607" max="3607" width="9.6640625" style="766" customWidth="1"/>
    <col min="3608" max="3608" width="11.88671875" style="766"/>
    <col min="3609" max="3609" width="16.33203125" style="766" customWidth="1"/>
    <col min="3610" max="3611" width="7.44140625" style="766" customWidth="1"/>
    <col min="3612" max="3612" width="9.6640625" style="766" customWidth="1"/>
    <col min="3613" max="3613" width="16.33203125" style="766" customWidth="1"/>
    <col min="3614" max="3614" width="7.44140625" style="766" customWidth="1"/>
    <col min="3615" max="3615" width="16.33203125" style="766" customWidth="1"/>
    <col min="3616" max="3616" width="27.44140625" style="766" customWidth="1"/>
    <col min="3617" max="3617" width="11.88671875" style="766"/>
    <col min="3618" max="3618" width="27.44140625" style="766" customWidth="1"/>
    <col min="3619" max="3840" width="11.88671875" style="766"/>
    <col min="3841" max="3842" width="1.88671875" style="766" customWidth="1"/>
    <col min="3843" max="3844" width="9.6640625" style="766" customWidth="1"/>
    <col min="3845" max="3845" width="6.77734375" style="766" customWidth="1"/>
    <col min="3846" max="3846" width="6.33203125" style="766" customWidth="1"/>
    <col min="3847" max="3847" width="7.44140625" style="766" customWidth="1"/>
    <col min="3848" max="3848" width="18.5546875" style="766" customWidth="1"/>
    <col min="3849" max="3849" width="6.33203125" style="766" customWidth="1"/>
    <col min="3850" max="3850" width="5.21875" style="766" customWidth="1"/>
    <col min="3851" max="3853" width="4.109375" style="766" customWidth="1"/>
    <col min="3854" max="3854" width="3" style="766" customWidth="1"/>
    <col min="3855" max="3855" width="4.109375" style="766" customWidth="1"/>
    <col min="3856" max="3856" width="3" style="766" customWidth="1"/>
    <col min="3857" max="3857" width="4.109375" style="766" customWidth="1"/>
    <col min="3858" max="3858" width="5.21875" style="766" customWidth="1"/>
    <col min="3859" max="3859" width="4.109375" style="766" customWidth="1"/>
    <col min="3860" max="3860" width="3" style="766" customWidth="1"/>
    <col min="3861" max="3861" width="8.5546875" style="766" customWidth="1"/>
    <col min="3862" max="3862" width="4.109375" style="766" customWidth="1"/>
    <col min="3863" max="3863" width="9.6640625" style="766" customWidth="1"/>
    <col min="3864" max="3864" width="11.88671875" style="766"/>
    <col min="3865" max="3865" width="16.33203125" style="766" customWidth="1"/>
    <col min="3866" max="3867" width="7.44140625" style="766" customWidth="1"/>
    <col min="3868" max="3868" width="9.6640625" style="766" customWidth="1"/>
    <col min="3869" max="3869" width="16.33203125" style="766" customWidth="1"/>
    <col min="3870" max="3870" width="7.44140625" style="766" customWidth="1"/>
    <col min="3871" max="3871" width="16.33203125" style="766" customWidth="1"/>
    <col min="3872" max="3872" width="27.44140625" style="766" customWidth="1"/>
    <col min="3873" max="3873" width="11.88671875" style="766"/>
    <col min="3874" max="3874" width="27.44140625" style="766" customWidth="1"/>
    <col min="3875" max="4096" width="11.88671875" style="766"/>
    <col min="4097" max="4098" width="1.88671875" style="766" customWidth="1"/>
    <col min="4099" max="4100" width="9.6640625" style="766" customWidth="1"/>
    <col min="4101" max="4101" width="6.77734375" style="766" customWidth="1"/>
    <col min="4102" max="4102" width="6.33203125" style="766" customWidth="1"/>
    <col min="4103" max="4103" width="7.44140625" style="766" customWidth="1"/>
    <col min="4104" max="4104" width="18.5546875" style="766" customWidth="1"/>
    <col min="4105" max="4105" width="6.33203125" style="766" customWidth="1"/>
    <col min="4106" max="4106" width="5.21875" style="766" customWidth="1"/>
    <col min="4107" max="4109" width="4.109375" style="766" customWidth="1"/>
    <col min="4110" max="4110" width="3" style="766" customWidth="1"/>
    <col min="4111" max="4111" width="4.109375" style="766" customWidth="1"/>
    <col min="4112" max="4112" width="3" style="766" customWidth="1"/>
    <col min="4113" max="4113" width="4.109375" style="766" customWidth="1"/>
    <col min="4114" max="4114" width="5.21875" style="766" customWidth="1"/>
    <col min="4115" max="4115" width="4.109375" style="766" customWidth="1"/>
    <col min="4116" max="4116" width="3" style="766" customWidth="1"/>
    <col min="4117" max="4117" width="8.5546875" style="766" customWidth="1"/>
    <col min="4118" max="4118" width="4.109375" style="766" customWidth="1"/>
    <col min="4119" max="4119" width="9.6640625" style="766" customWidth="1"/>
    <col min="4120" max="4120" width="11.88671875" style="766"/>
    <col min="4121" max="4121" width="16.33203125" style="766" customWidth="1"/>
    <col min="4122" max="4123" width="7.44140625" style="766" customWidth="1"/>
    <col min="4124" max="4124" width="9.6640625" style="766" customWidth="1"/>
    <col min="4125" max="4125" width="16.33203125" style="766" customWidth="1"/>
    <col min="4126" max="4126" width="7.44140625" style="766" customWidth="1"/>
    <col min="4127" max="4127" width="16.33203125" style="766" customWidth="1"/>
    <col min="4128" max="4128" width="27.44140625" style="766" customWidth="1"/>
    <col min="4129" max="4129" width="11.88671875" style="766"/>
    <col min="4130" max="4130" width="27.44140625" style="766" customWidth="1"/>
    <col min="4131" max="4352" width="11.88671875" style="766"/>
    <col min="4353" max="4354" width="1.88671875" style="766" customWidth="1"/>
    <col min="4355" max="4356" width="9.6640625" style="766" customWidth="1"/>
    <col min="4357" max="4357" width="6.77734375" style="766" customWidth="1"/>
    <col min="4358" max="4358" width="6.33203125" style="766" customWidth="1"/>
    <col min="4359" max="4359" width="7.44140625" style="766" customWidth="1"/>
    <col min="4360" max="4360" width="18.5546875" style="766" customWidth="1"/>
    <col min="4361" max="4361" width="6.33203125" style="766" customWidth="1"/>
    <col min="4362" max="4362" width="5.21875" style="766" customWidth="1"/>
    <col min="4363" max="4365" width="4.109375" style="766" customWidth="1"/>
    <col min="4366" max="4366" width="3" style="766" customWidth="1"/>
    <col min="4367" max="4367" width="4.109375" style="766" customWidth="1"/>
    <col min="4368" max="4368" width="3" style="766" customWidth="1"/>
    <col min="4369" max="4369" width="4.109375" style="766" customWidth="1"/>
    <col min="4370" max="4370" width="5.21875" style="766" customWidth="1"/>
    <col min="4371" max="4371" width="4.109375" style="766" customWidth="1"/>
    <col min="4372" max="4372" width="3" style="766" customWidth="1"/>
    <col min="4373" max="4373" width="8.5546875" style="766" customWidth="1"/>
    <col min="4374" max="4374" width="4.109375" style="766" customWidth="1"/>
    <col min="4375" max="4375" width="9.6640625" style="766" customWidth="1"/>
    <col min="4376" max="4376" width="11.88671875" style="766"/>
    <col min="4377" max="4377" width="16.33203125" style="766" customWidth="1"/>
    <col min="4378" max="4379" width="7.44140625" style="766" customWidth="1"/>
    <col min="4380" max="4380" width="9.6640625" style="766" customWidth="1"/>
    <col min="4381" max="4381" width="16.33203125" style="766" customWidth="1"/>
    <col min="4382" max="4382" width="7.44140625" style="766" customWidth="1"/>
    <col min="4383" max="4383" width="16.33203125" style="766" customWidth="1"/>
    <col min="4384" max="4384" width="27.44140625" style="766" customWidth="1"/>
    <col min="4385" max="4385" width="11.88671875" style="766"/>
    <col min="4386" max="4386" width="27.44140625" style="766" customWidth="1"/>
    <col min="4387" max="4608" width="11.88671875" style="766"/>
    <col min="4609" max="4610" width="1.88671875" style="766" customWidth="1"/>
    <col min="4611" max="4612" width="9.6640625" style="766" customWidth="1"/>
    <col min="4613" max="4613" width="6.77734375" style="766" customWidth="1"/>
    <col min="4614" max="4614" width="6.33203125" style="766" customWidth="1"/>
    <col min="4615" max="4615" width="7.44140625" style="766" customWidth="1"/>
    <col min="4616" max="4616" width="18.5546875" style="766" customWidth="1"/>
    <col min="4617" max="4617" width="6.33203125" style="766" customWidth="1"/>
    <col min="4618" max="4618" width="5.21875" style="766" customWidth="1"/>
    <col min="4619" max="4621" width="4.109375" style="766" customWidth="1"/>
    <col min="4622" max="4622" width="3" style="766" customWidth="1"/>
    <col min="4623" max="4623" width="4.109375" style="766" customWidth="1"/>
    <col min="4624" max="4624" width="3" style="766" customWidth="1"/>
    <col min="4625" max="4625" width="4.109375" style="766" customWidth="1"/>
    <col min="4626" max="4626" width="5.21875" style="766" customWidth="1"/>
    <col min="4627" max="4627" width="4.109375" style="766" customWidth="1"/>
    <col min="4628" max="4628" width="3" style="766" customWidth="1"/>
    <col min="4629" max="4629" width="8.5546875" style="766" customWidth="1"/>
    <col min="4630" max="4630" width="4.109375" style="766" customWidth="1"/>
    <col min="4631" max="4631" width="9.6640625" style="766" customWidth="1"/>
    <col min="4632" max="4632" width="11.88671875" style="766"/>
    <col min="4633" max="4633" width="16.33203125" style="766" customWidth="1"/>
    <col min="4634" max="4635" width="7.44140625" style="766" customWidth="1"/>
    <col min="4636" max="4636" width="9.6640625" style="766" customWidth="1"/>
    <col min="4637" max="4637" width="16.33203125" style="766" customWidth="1"/>
    <col min="4638" max="4638" width="7.44140625" style="766" customWidth="1"/>
    <col min="4639" max="4639" width="16.33203125" style="766" customWidth="1"/>
    <col min="4640" max="4640" width="27.44140625" style="766" customWidth="1"/>
    <col min="4641" max="4641" width="11.88671875" style="766"/>
    <col min="4642" max="4642" width="27.44140625" style="766" customWidth="1"/>
    <col min="4643" max="4864" width="11.88671875" style="766"/>
    <col min="4865" max="4866" width="1.88671875" style="766" customWidth="1"/>
    <col min="4867" max="4868" width="9.6640625" style="766" customWidth="1"/>
    <col min="4869" max="4869" width="6.77734375" style="766" customWidth="1"/>
    <col min="4870" max="4870" width="6.33203125" style="766" customWidth="1"/>
    <col min="4871" max="4871" width="7.44140625" style="766" customWidth="1"/>
    <col min="4872" max="4872" width="18.5546875" style="766" customWidth="1"/>
    <col min="4873" max="4873" width="6.33203125" style="766" customWidth="1"/>
    <col min="4874" max="4874" width="5.21875" style="766" customWidth="1"/>
    <col min="4875" max="4877" width="4.109375" style="766" customWidth="1"/>
    <col min="4878" max="4878" width="3" style="766" customWidth="1"/>
    <col min="4879" max="4879" width="4.109375" style="766" customWidth="1"/>
    <col min="4880" max="4880" width="3" style="766" customWidth="1"/>
    <col min="4881" max="4881" width="4.109375" style="766" customWidth="1"/>
    <col min="4882" max="4882" width="5.21875" style="766" customWidth="1"/>
    <col min="4883" max="4883" width="4.109375" style="766" customWidth="1"/>
    <col min="4884" max="4884" width="3" style="766" customWidth="1"/>
    <col min="4885" max="4885" width="8.5546875" style="766" customWidth="1"/>
    <col min="4886" max="4886" width="4.109375" style="766" customWidth="1"/>
    <col min="4887" max="4887" width="9.6640625" style="766" customWidth="1"/>
    <col min="4888" max="4888" width="11.88671875" style="766"/>
    <col min="4889" max="4889" width="16.33203125" style="766" customWidth="1"/>
    <col min="4890" max="4891" width="7.44140625" style="766" customWidth="1"/>
    <col min="4892" max="4892" width="9.6640625" style="766" customWidth="1"/>
    <col min="4893" max="4893" width="16.33203125" style="766" customWidth="1"/>
    <col min="4894" max="4894" width="7.44140625" style="766" customWidth="1"/>
    <col min="4895" max="4895" width="16.33203125" style="766" customWidth="1"/>
    <col min="4896" max="4896" width="27.44140625" style="766" customWidth="1"/>
    <col min="4897" max="4897" width="11.88671875" style="766"/>
    <col min="4898" max="4898" width="27.44140625" style="766" customWidth="1"/>
    <col min="4899" max="5120" width="11.88671875" style="766"/>
    <col min="5121" max="5122" width="1.88671875" style="766" customWidth="1"/>
    <col min="5123" max="5124" width="9.6640625" style="766" customWidth="1"/>
    <col min="5125" max="5125" width="6.77734375" style="766" customWidth="1"/>
    <col min="5126" max="5126" width="6.33203125" style="766" customWidth="1"/>
    <col min="5127" max="5127" width="7.44140625" style="766" customWidth="1"/>
    <col min="5128" max="5128" width="18.5546875" style="766" customWidth="1"/>
    <col min="5129" max="5129" width="6.33203125" style="766" customWidth="1"/>
    <col min="5130" max="5130" width="5.21875" style="766" customWidth="1"/>
    <col min="5131" max="5133" width="4.109375" style="766" customWidth="1"/>
    <col min="5134" max="5134" width="3" style="766" customWidth="1"/>
    <col min="5135" max="5135" width="4.109375" style="766" customWidth="1"/>
    <col min="5136" max="5136" width="3" style="766" customWidth="1"/>
    <col min="5137" max="5137" width="4.109375" style="766" customWidth="1"/>
    <col min="5138" max="5138" width="5.21875" style="766" customWidth="1"/>
    <col min="5139" max="5139" width="4.109375" style="766" customWidth="1"/>
    <col min="5140" max="5140" width="3" style="766" customWidth="1"/>
    <col min="5141" max="5141" width="8.5546875" style="766" customWidth="1"/>
    <col min="5142" max="5142" width="4.109375" style="766" customWidth="1"/>
    <col min="5143" max="5143" width="9.6640625" style="766" customWidth="1"/>
    <col min="5144" max="5144" width="11.88671875" style="766"/>
    <col min="5145" max="5145" width="16.33203125" style="766" customWidth="1"/>
    <col min="5146" max="5147" width="7.44140625" style="766" customWidth="1"/>
    <col min="5148" max="5148" width="9.6640625" style="766" customWidth="1"/>
    <col min="5149" max="5149" width="16.33203125" style="766" customWidth="1"/>
    <col min="5150" max="5150" width="7.44140625" style="766" customWidth="1"/>
    <col min="5151" max="5151" width="16.33203125" style="766" customWidth="1"/>
    <col min="5152" max="5152" width="27.44140625" style="766" customWidth="1"/>
    <col min="5153" max="5153" width="11.88671875" style="766"/>
    <col min="5154" max="5154" width="27.44140625" style="766" customWidth="1"/>
    <col min="5155" max="5376" width="11.88671875" style="766"/>
    <col min="5377" max="5378" width="1.88671875" style="766" customWidth="1"/>
    <col min="5379" max="5380" width="9.6640625" style="766" customWidth="1"/>
    <col min="5381" max="5381" width="6.77734375" style="766" customWidth="1"/>
    <col min="5382" max="5382" width="6.33203125" style="766" customWidth="1"/>
    <col min="5383" max="5383" width="7.44140625" style="766" customWidth="1"/>
    <col min="5384" max="5384" width="18.5546875" style="766" customWidth="1"/>
    <col min="5385" max="5385" width="6.33203125" style="766" customWidth="1"/>
    <col min="5386" max="5386" width="5.21875" style="766" customWidth="1"/>
    <col min="5387" max="5389" width="4.109375" style="766" customWidth="1"/>
    <col min="5390" max="5390" width="3" style="766" customWidth="1"/>
    <col min="5391" max="5391" width="4.109375" style="766" customWidth="1"/>
    <col min="5392" max="5392" width="3" style="766" customWidth="1"/>
    <col min="5393" max="5393" width="4.109375" style="766" customWidth="1"/>
    <col min="5394" max="5394" width="5.21875" style="766" customWidth="1"/>
    <col min="5395" max="5395" width="4.109375" style="766" customWidth="1"/>
    <col min="5396" max="5396" width="3" style="766" customWidth="1"/>
    <col min="5397" max="5397" width="8.5546875" style="766" customWidth="1"/>
    <col min="5398" max="5398" width="4.109375" style="766" customWidth="1"/>
    <col min="5399" max="5399" width="9.6640625" style="766" customWidth="1"/>
    <col min="5400" max="5400" width="11.88671875" style="766"/>
    <col min="5401" max="5401" width="16.33203125" style="766" customWidth="1"/>
    <col min="5402" max="5403" width="7.44140625" style="766" customWidth="1"/>
    <col min="5404" max="5404" width="9.6640625" style="766" customWidth="1"/>
    <col min="5405" max="5405" width="16.33203125" style="766" customWidth="1"/>
    <col min="5406" max="5406" width="7.44140625" style="766" customWidth="1"/>
    <col min="5407" max="5407" width="16.33203125" style="766" customWidth="1"/>
    <col min="5408" max="5408" width="27.44140625" style="766" customWidth="1"/>
    <col min="5409" max="5409" width="11.88671875" style="766"/>
    <col min="5410" max="5410" width="27.44140625" style="766" customWidth="1"/>
    <col min="5411" max="5632" width="11.88671875" style="766"/>
    <col min="5633" max="5634" width="1.88671875" style="766" customWidth="1"/>
    <col min="5635" max="5636" width="9.6640625" style="766" customWidth="1"/>
    <col min="5637" max="5637" width="6.77734375" style="766" customWidth="1"/>
    <col min="5638" max="5638" width="6.33203125" style="766" customWidth="1"/>
    <col min="5639" max="5639" width="7.44140625" style="766" customWidth="1"/>
    <col min="5640" max="5640" width="18.5546875" style="766" customWidth="1"/>
    <col min="5641" max="5641" width="6.33203125" style="766" customWidth="1"/>
    <col min="5642" max="5642" width="5.21875" style="766" customWidth="1"/>
    <col min="5643" max="5645" width="4.109375" style="766" customWidth="1"/>
    <col min="5646" max="5646" width="3" style="766" customWidth="1"/>
    <col min="5647" max="5647" width="4.109375" style="766" customWidth="1"/>
    <col min="5648" max="5648" width="3" style="766" customWidth="1"/>
    <col min="5649" max="5649" width="4.109375" style="766" customWidth="1"/>
    <col min="5650" max="5650" width="5.21875" style="766" customWidth="1"/>
    <col min="5651" max="5651" width="4.109375" style="766" customWidth="1"/>
    <col min="5652" max="5652" width="3" style="766" customWidth="1"/>
    <col min="5653" max="5653" width="8.5546875" style="766" customWidth="1"/>
    <col min="5654" max="5654" width="4.109375" style="766" customWidth="1"/>
    <col min="5655" max="5655" width="9.6640625" style="766" customWidth="1"/>
    <col min="5656" max="5656" width="11.88671875" style="766"/>
    <col min="5657" max="5657" width="16.33203125" style="766" customWidth="1"/>
    <col min="5658" max="5659" width="7.44140625" style="766" customWidth="1"/>
    <col min="5660" max="5660" width="9.6640625" style="766" customWidth="1"/>
    <col min="5661" max="5661" width="16.33203125" style="766" customWidth="1"/>
    <col min="5662" max="5662" width="7.44140625" style="766" customWidth="1"/>
    <col min="5663" max="5663" width="16.33203125" style="766" customWidth="1"/>
    <col min="5664" max="5664" width="27.44140625" style="766" customWidth="1"/>
    <col min="5665" max="5665" width="11.88671875" style="766"/>
    <col min="5666" max="5666" width="27.44140625" style="766" customWidth="1"/>
    <col min="5667" max="5888" width="11.88671875" style="766"/>
    <col min="5889" max="5890" width="1.88671875" style="766" customWidth="1"/>
    <col min="5891" max="5892" width="9.6640625" style="766" customWidth="1"/>
    <col min="5893" max="5893" width="6.77734375" style="766" customWidth="1"/>
    <col min="5894" max="5894" width="6.33203125" style="766" customWidth="1"/>
    <col min="5895" max="5895" width="7.44140625" style="766" customWidth="1"/>
    <col min="5896" max="5896" width="18.5546875" style="766" customWidth="1"/>
    <col min="5897" max="5897" width="6.33203125" style="766" customWidth="1"/>
    <col min="5898" max="5898" width="5.21875" style="766" customWidth="1"/>
    <col min="5899" max="5901" width="4.109375" style="766" customWidth="1"/>
    <col min="5902" max="5902" width="3" style="766" customWidth="1"/>
    <col min="5903" max="5903" width="4.109375" style="766" customWidth="1"/>
    <col min="5904" max="5904" width="3" style="766" customWidth="1"/>
    <col min="5905" max="5905" width="4.109375" style="766" customWidth="1"/>
    <col min="5906" max="5906" width="5.21875" style="766" customWidth="1"/>
    <col min="5907" max="5907" width="4.109375" style="766" customWidth="1"/>
    <col min="5908" max="5908" width="3" style="766" customWidth="1"/>
    <col min="5909" max="5909" width="8.5546875" style="766" customWidth="1"/>
    <col min="5910" max="5910" width="4.109375" style="766" customWidth="1"/>
    <col min="5911" max="5911" width="9.6640625" style="766" customWidth="1"/>
    <col min="5912" max="5912" width="11.88671875" style="766"/>
    <col min="5913" max="5913" width="16.33203125" style="766" customWidth="1"/>
    <col min="5914" max="5915" width="7.44140625" style="766" customWidth="1"/>
    <col min="5916" max="5916" width="9.6640625" style="766" customWidth="1"/>
    <col min="5917" max="5917" width="16.33203125" style="766" customWidth="1"/>
    <col min="5918" max="5918" width="7.44140625" style="766" customWidth="1"/>
    <col min="5919" max="5919" width="16.33203125" style="766" customWidth="1"/>
    <col min="5920" max="5920" width="27.44140625" style="766" customWidth="1"/>
    <col min="5921" max="5921" width="11.88671875" style="766"/>
    <col min="5922" max="5922" width="27.44140625" style="766" customWidth="1"/>
    <col min="5923" max="6144" width="11.88671875" style="766"/>
    <col min="6145" max="6146" width="1.88671875" style="766" customWidth="1"/>
    <col min="6147" max="6148" width="9.6640625" style="766" customWidth="1"/>
    <col min="6149" max="6149" width="6.77734375" style="766" customWidth="1"/>
    <col min="6150" max="6150" width="6.33203125" style="766" customWidth="1"/>
    <col min="6151" max="6151" width="7.44140625" style="766" customWidth="1"/>
    <col min="6152" max="6152" width="18.5546875" style="766" customWidth="1"/>
    <col min="6153" max="6153" width="6.33203125" style="766" customWidth="1"/>
    <col min="6154" max="6154" width="5.21875" style="766" customWidth="1"/>
    <col min="6155" max="6157" width="4.109375" style="766" customWidth="1"/>
    <col min="6158" max="6158" width="3" style="766" customWidth="1"/>
    <col min="6159" max="6159" width="4.109375" style="766" customWidth="1"/>
    <col min="6160" max="6160" width="3" style="766" customWidth="1"/>
    <col min="6161" max="6161" width="4.109375" style="766" customWidth="1"/>
    <col min="6162" max="6162" width="5.21875" style="766" customWidth="1"/>
    <col min="6163" max="6163" width="4.109375" style="766" customWidth="1"/>
    <col min="6164" max="6164" width="3" style="766" customWidth="1"/>
    <col min="6165" max="6165" width="8.5546875" style="766" customWidth="1"/>
    <col min="6166" max="6166" width="4.109375" style="766" customWidth="1"/>
    <col min="6167" max="6167" width="9.6640625" style="766" customWidth="1"/>
    <col min="6168" max="6168" width="11.88671875" style="766"/>
    <col min="6169" max="6169" width="16.33203125" style="766" customWidth="1"/>
    <col min="6170" max="6171" width="7.44140625" style="766" customWidth="1"/>
    <col min="6172" max="6172" width="9.6640625" style="766" customWidth="1"/>
    <col min="6173" max="6173" width="16.33203125" style="766" customWidth="1"/>
    <col min="6174" max="6174" width="7.44140625" style="766" customWidth="1"/>
    <col min="6175" max="6175" width="16.33203125" style="766" customWidth="1"/>
    <col min="6176" max="6176" width="27.44140625" style="766" customWidth="1"/>
    <col min="6177" max="6177" width="11.88671875" style="766"/>
    <col min="6178" max="6178" width="27.44140625" style="766" customWidth="1"/>
    <col min="6179" max="6400" width="11.88671875" style="766"/>
    <col min="6401" max="6402" width="1.88671875" style="766" customWidth="1"/>
    <col min="6403" max="6404" width="9.6640625" style="766" customWidth="1"/>
    <col min="6405" max="6405" width="6.77734375" style="766" customWidth="1"/>
    <col min="6406" max="6406" width="6.33203125" style="766" customWidth="1"/>
    <col min="6407" max="6407" width="7.44140625" style="766" customWidth="1"/>
    <col min="6408" max="6408" width="18.5546875" style="766" customWidth="1"/>
    <col min="6409" max="6409" width="6.33203125" style="766" customWidth="1"/>
    <col min="6410" max="6410" width="5.21875" style="766" customWidth="1"/>
    <col min="6411" max="6413" width="4.109375" style="766" customWidth="1"/>
    <col min="6414" max="6414" width="3" style="766" customWidth="1"/>
    <col min="6415" max="6415" width="4.109375" style="766" customWidth="1"/>
    <col min="6416" max="6416" width="3" style="766" customWidth="1"/>
    <col min="6417" max="6417" width="4.109375" style="766" customWidth="1"/>
    <col min="6418" max="6418" width="5.21875" style="766" customWidth="1"/>
    <col min="6419" max="6419" width="4.109375" style="766" customWidth="1"/>
    <col min="6420" max="6420" width="3" style="766" customWidth="1"/>
    <col min="6421" max="6421" width="8.5546875" style="766" customWidth="1"/>
    <col min="6422" max="6422" width="4.109375" style="766" customWidth="1"/>
    <col min="6423" max="6423" width="9.6640625" style="766" customWidth="1"/>
    <col min="6424" max="6424" width="11.88671875" style="766"/>
    <col min="6425" max="6425" width="16.33203125" style="766" customWidth="1"/>
    <col min="6426" max="6427" width="7.44140625" style="766" customWidth="1"/>
    <col min="6428" max="6428" width="9.6640625" style="766" customWidth="1"/>
    <col min="6429" max="6429" width="16.33203125" style="766" customWidth="1"/>
    <col min="6430" max="6430" width="7.44140625" style="766" customWidth="1"/>
    <col min="6431" max="6431" width="16.33203125" style="766" customWidth="1"/>
    <col min="6432" max="6432" width="27.44140625" style="766" customWidth="1"/>
    <col min="6433" max="6433" width="11.88671875" style="766"/>
    <col min="6434" max="6434" width="27.44140625" style="766" customWidth="1"/>
    <col min="6435" max="6656" width="11.88671875" style="766"/>
    <col min="6657" max="6658" width="1.88671875" style="766" customWidth="1"/>
    <col min="6659" max="6660" width="9.6640625" style="766" customWidth="1"/>
    <col min="6661" max="6661" width="6.77734375" style="766" customWidth="1"/>
    <col min="6662" max="6662" width="6.33203125" style="766" customWidth="1"/>
    <col min="6663" max="6663" width="7.44140625" style="766" customWidth="1"/>
    <col min="6664" max="6664" width="18.5546875" style="766" customWidth="1"/>
    <col min="6665" max="6665" width="6.33203125" style="766" customWidth="1"/>
    <col min="6666" max="6666" width="5.21875" style="766" customWidth="1"/>
    <col min="6667" max="6669" width="4.109375" style="766" customWidth="1"/>
    <col min="6670" max="6670" width="3" style="766" customWidth="1"/>
    <col min="6671" max="6671" width="4.109375" style="766" customWidth="1"/>
    <col min="6672" max="6672" width="3" style="766" customWidth="1"/>
    <col min="6673" max="6673" width="4.109375" style="766" customWidth="1"/>
    <col min="6674" max="6674" width="5.21875" style="766" customWidth="1"/>
    <col min="6675" max="6675" width="4.109375" style="766" customWidth="1"/>
    <col min="6676" max="6676" width="3" style="766" customWidth="1"/>
    <col min="6677" max="6677" width="8.5546875" style="766" customWidth="1"/>
    <col min="6678" max="6678" width="4.109375" style="766" customWidth="1"/>
    <col min="6679" max="6679" width="9.6640625" style="766" customWidth="1"/>
    <col min="6680" max="6680" width="11.88671875" style="766"/>
    <col min="6681" max="6681" width="16.33203125" style="766" customWidth="1"/>
    <col min="6682" max="6683" width="7.44140625" style="766" customWidth="1"/>
    <col min="6684" max="6684" width="9.6640625" style="766" customWidth="1"/>
    <col min="6685" max="6685" width="16.33203125" style="766" customWidth="1"/>
    <col min="6686" max="6686" width="7.44140625" style="766" customWidth="1"/>
    <col min="6687" max="6687" width="16.33203125" style="766" customWidth="1"/>
    <col min="6688" max="6688" width="27.44140625" style="766" customWidth="1"/>
    <col min="6689" max="6689" width="11.88671875" style="766"/>
    <col min="6690" max="6690" width="27.44140625" style="766" customWidth="1"/>
    <col min="6691" max="6912" width="11.88671875" style="766"/>
    <col min="6913" max="6914" width="1.88671875" style="766" customWidth="1"/>
    <col min="6915" max="6916" width="9.6640625" style="766" customWidth="1"/>
    <col min="6917" max="6917" width="6.77734375" style="766" customWidth="1"/>
    <col min="6918" max="6918" width="6.33203125" style="766" customWidth="1"/>
    <col min="6919" max="6919" width="7.44140625" style="766" customWidth="1"/>
    <col min="6920" max="6920" width="18.5546875" style="766" customWidth="1"/>
    <col min="6921" max="6921" width="6.33203125" style="766" customWidth="1"/>
    <col min="6922" max="6922" width="5.21875" style="766" customWidth="1"/>
    <col min="6923" max="6925" width="4.109375" style="766" customWidth="1"/>
    <col min="6926" max="6926" width="3" style="766" customWidth="1"/>
    <col min="6927" max="6927" width="4.109375" style="766" customWidth="1"/>
    <col min="6928" max="6928" width="3" style="766" customWidth="1"/>
    <col min="6929" max="6929" width="4.109375" style="766" customWidth="1"/>
    <col min="6930" max="6930" width="5.21875" style="766" customWidth="1"/>
    <col min="6931" max="6931" width="4.109375" style="766" customWidth="1"/>
    <col min="6932" max="6932" width="3" style="766" customWidth="1"/>
    <col min="6933" max="6933" width="8.5546875" style="766" customWidth="1"/>
    <col min="6934" max="6934" width="4.109375" style="766" customWidth="1"/>
    <col min="6935" max="6935" width="9.6640625" style="766" customWidth="1"/>
    <col min="6936" max="6936" width="11.88671875" style="766"/>
    <col min="6937" max="6937" width="16.33203125" style="766" customWidth="1"/>
    <col min="6938" max="6939" width="7.44140625" style="766" customWidth="1"/>
    <col min="6940" max="6940" width="9.6640625" style="766" customWidth="1"/>
    <col min="6941" max="6941" width="16.33203125" style="766" customWidth="1"/>
    <col min="6942" max="6942" width="7.44140625" style="766" customWidth="1"/>
    <col min="6943" max="6943" width="16.33203125" style="766" customWidth="1"/>
    <col min="6944" max="6944" width="27.44140625" style="766" customWidth="1"/>
    <col min="6945" max="6945" width="11.88671875" style="766"/>
    <col min="6946" max="6946" width="27.44140625" style="766" customWidth="1"/>
    <col min="6947" max="7168" width="11.88671875" style="766"/>
    <col min="7169" max="7170" width="1.88671875" style="766" customWidth="1"/>
    <col min="7171" max="7172" width="9.6640625" style="766" customWidth="1"/>
    <col min="7173" max="7173" width="6.77734375" style="766" customWidth="1"/>
    <col min="7174" max="7174" width="6.33203125" style="766" customWidth="1"/>
    <col min="7175" max="7175" width="7.44140625" style="766" customWidth="1"/>
    <col min="7176" max="7176" width="18.5546875" style="766" customWidth="1"/>
    <col min="7177" max="7177" width="6.33203125" style="766" customWidth="1"/>
    <col min="7178" max="7178" width="5.21875" style="766" customWidth="1"/>
    <col min="7179" max="7181" width="4.109375" style="766" customWidth="1"/>
    <col min="7182" max="7182" width="3" style="766" customWidth="1"/>
    <col min="7183" max="7183" width="4.109375" style="766" customWidth="1"/>
    <col min="7184" max="7184" width="3" style="766" customWidth="1"/>
    <col min="7185" max="7185" width="4.109375" style="766" customWidth="1"/>
    <col min="7186" max="7186" width="5.21875" style="766" customWidth="1"/>
    <col min="7187" max="7187" width="4.109375" style="766" customWidth="1"/>
    <col min="7188" max="7188" width="3" style="766" customWidth="1"/>
    <col min="7189" max="7189" width="8.5546875" style="766" customWidth="1"/>
    <col min="7190" max="7190" width="4.109375" style="766" customWidth="1"/>
    <col min="7191" max="7191" width="9.6640625" style="766" customWidth="1"/>
    <col min="7192" max="7192" width="11.88671875" style="766"/>
    <col min="7193" max="7193" width="16.33203125" style="766" customWidth="1"/>
    <col min="7194" max="7195" width="7.44140625" style="766" customWidth="1"/>
    <col min="7196" max="7196" width="9.6640625" style="766" customWidth="1"/>
    <col min="7197" max="7197" width="16.33203125" style="766" customWidth="1"/>
    <col min="7198" max="7198" width="7.44140625" style="766" customWidth="1"/>
    <col min="7199" max="7199" width="16.33203125" style="766" customWidth="1"/>
    <col min="7200" max="7200" width="27.44140625" style="766" customWidth="1"/>
    <col min="7201" max="7201" width="11.88671875" style="766"/>
    <col min="7202" max="7202" width="27.44140625" style="766" customWidth="1"/>
    <col min="7203" max="7424" width="11.88671875" style="766"/>
    <col min="7425" max="7426" width="1.88671875" style="766" customWidth="1"/>
    <col min="7427" max="7428" width="9.6640625" style="766" customWidth="1"/>
    <col min="7429" max="7429" width="6.77734375" style="766" customWidth="1"/>
    <col min="7430" max="7430" width="6.33203125" style="766" customWidth="1"/>
    <col min="7431" max="7431" width="7.44140625" style="766" customWidth="1"/>
    <col min="7432" max="7432" width="18.5546875" style="766" customWidth="1"/>
    <col min="7433" max="7433" width="6.33203125" style="766" customWidth="1"/>
    <col min="7434" max="7434" width="5.21875" style="766" customWidth="1"/>
    <col min="7435" max="7437" width="4.109375" style="766" customWidth="1"/>
    <col min="7438" max="7438" width="3" style="766" customWidth="1"/>
    <col min="7439" max="7439" width="4.109375" style="766" customWidth="1"/>
    <col min="7440" max="7440" width="3" style="766" customWidth="1"/>
    <col min="7441" max="7441" width="4.109375" style="766" customWidth="1"/>
    <col min="7442" max="7442" width="5.21875" style="766" customWidth="1"/>
    <col min="7443" max="7443" width="4.109375" style="766" customWidth="1"/>
    <col min="7444" max="7444" width="3" style="766" customWidth="1"/>
    <col min="7445" max="7445" width="8.5546875" style="766" customWidth="1"/>
    <col min="7446" max="7446" width="4.109375" style="766" customWidth="1"/>
    <col min="7447" max="7447" width="9.6640625" style="766" customWidth="1"/>
    <col min="7448" max="7448" width="11.88671875" style="766"/>
    <col min="7449" max="7449" width="16.33203125" style="766" customWidth="1"/>
    <col min="7450" max="7451" width="7.44140625" style="766" customWidth="1"/>
    <col min="7452" max="7452" width="9.6640625" style="766" customWidth="1"/>
    <col min="7453" max="7453" width="16.33203125" style="766" customWidth="1"/>
    <col min="7454" max="7454" width="7.44140625" style="766" customWidth="1"/>
    <col min="7455" max="7455" width="16.33203125" style="766" customWidth="1"/>
    <col min="7456" max="7456" width="27.44140625" style="766" customWidth="1"/>
    <col min="7457" max="7457" width="11.88671875" style="766"/>
    <col min="7458" max="7458" width="27.44140625" style="766" customWidth="1"/>
    <col min="7459" max="7680" width="11.88671875" style="766"/>
    <col min="7681" max="7682" width="1.88671875" style="766" customWidth="1"/>
    <col min="7683" max="7684" width="9.6640625" style="766" customWidth="1"/>
    <col min="7685" max="7685" width="6.77734375" style="766" customWidth="1"/>
    <col min="7686" max="7686" width="6.33203125" style="766" customWidth="1"/>
    <col min="7687" max="7687" width="7.44140625" style="766" customWidth="1"/>
    <col min="7688" max="7688" width="18.5546875" style="766" customWidth="1"/>
    <col min="7689" max="7689" width="6.33203125" style="766" customWidth="1"/>
    <col min="7690" max="7690" width="5.21875" style="766" customWidth="1"/>
    <col min="7691" max="7693" width="4.109375" style="766" customWidth="1"/>
    <col min="7694" max="7694" width="3" style="766" customWidth="1"/>
    <col min="7695" max="7695" width="4.109375" style="766" customWidth="1"/>
    <col min="7696" max="7696" width="3" style="766" customWidth="1"/>
    <col min="7697" max="7697" width="4.109375" style="766" customWidth="1"/>
    <col min="7698" max="7698" width="5.21875" style="766" customWidth="1"/>
    <col min="7699" max="7699" width="4.109375" style="766" customWidth="1"/>
    <col min="7700" max="7700" width="3" style="766" customWidth="1"/>
    <col min="7701" max="7701" width="8.5546875" style="766" customWidth="1"/>
    <col min="7702" max="7702" width="4.109375" style="766" customWidth="1"/>
    <col min="7703" max="7703" width="9.6640625" style="766" customWidth="1"/>
    <col min="7704" max="7704" width="11.88671875" style="766"/>
    <col min="7705" max="7705" width="16.33203125" style="766" customWidth="1"/>
    <col min="7706" max="7707" width="7.44140625" style="766" customWidth="1"/>
    <col min="7708" max="7708" width="9.6640625" style="766" customWidth="1"/>
    <col min="7709" max="7709" width="16.33203125" style="766" customWidth="1"/>
    <col min="7710" max="7710" width="7.44140625" style="766" customWidth="1"/>
    <col min="7711" max="7711" width="16.33203125" style="766" customWidth="1"/>
    <col min="7712" max="7712" width="27.44140625" style="766" customWidth="1"/>
    <col min="7713" max="7713" width="11.88671875" style="766"/>
    <col min="7714" max="7714" width="27.44140625" style="766" customWidth="1"/>
    <col min="7715" max="7936" width="11.88671875" style="766"/>
    <col min="7937" max="7938" width="1.88671875" style="766" customWidth="1"/>
    <col min="7939" max="7940" width="9.6640625" style="766" customWidth="1"/>
    <col min="7941" max="7941" width="6.77734375" style="766" customWidth="1"/>
    <col min="7942" max="7942" width="6.33203125" style="766" customWidth="1"/>
    <col min="7943" max="7943" width="7.44140625" style="766" customWidth="1"/>
    <col min="7944" max="7944" width="18.5546875" style="766" customWidth="1"/>
    <col min="7945" max="7945" width="6.33203125" style="766" customWidth="1"/>
    <col min="7946" max="7946" width="5.21875" style="766" customWidth="1"/>
    <col min="7947" max="7949" width="4.109375" style="766" customWidth="1"/>
    <col min="7950" max="7950" width="3" style="766" customWidth="1"/>
    <col min="7951" max="7951" width="4.109375" style="766" customWidth="1"/>
    <col min="7952" max="7952" width="3" style="766" customWidth="1"/>
    <col min="7953" max="7953" width="4.109375" style="766" customWidth="1"/>
    <col min="7954" max="7954" width="5.21875" style="766" customWidth="1"/>
    <col min="7955" max="7955" width="4.109375" style="766" customWidth="1"/>
    <col min="7956" max="7956" width="3" style="766" customWidth="1"/>
    <col min="7957" max="7957" width="8.5546875" style="766" customWidth="1"/>
    <col min="7958" max="7958" width="4.109375" style="766" customWidth="1"/>
    <col min="7959" max="7959" width="9.6640625" style="766" customWidth="1"/>
    <col min="7960" max="7960" width="11.88671875" style="766"/>
    <col min="7961" max="7961" width="16.33203125" style="766" customWidth="1"/>
    <col min="7962" max="7963" width="7.44140625" style="766" customWidth="1"/>
    <col min="7964" max="7964" width="9.6640625" style="766" customWidth="1"/>
    <col min="7965" max="7965" width="16.33203125" style="766" customWidth="1"/>
    <col min="7966" max="7966" width="7.44140625" style="766" customWidth="1"/>
    <col min="7967" max="7967" width="16.33203125" style="766" customWidth="1"/>
    <col min="7968" max="7968" width="27.44140625" style="766" customWidth="1"/>
    <col min="7969" max="7969" width="11.88671875" style="766"/>
    <col min="7970" max="7970" width="27.44140625" style="766" customWidth="1"/>
    <col min="7971" max="8192" width="11.88671875" style="766"/>
    <col min="8193" max="8194" width="1.88671875" style="766" customWidth="1"/>
    <col min="8195" max="8196" width="9.6640625" style="766" customWidth="1"/>
    <col min="8197" max="8197" width="6.77734375" style="766" customWidth="1"/>
    <col min="8198" max="8198" width="6.33203125" style="766" customWidth="1"/>
    <col min="8199" max="8199" width="7.44140625" style="766" customWidth="1"/>
    <col min="8200" max="8200" width="18.5546875" style="766" customWidth="1"/>
    <col min="8201" max="8201" width="6.33203125" style="766" customWidth="1"/>
    <col min="8202" max="8202" width="5.21875" style="766" customWidth="1"/>
    <col min="8203" max="8205" width="4.109375" style="766" customWidth="1"/>
    <col min="8206" max="8206" width="3" style="766" customWidth="1"/>
    <col min="8207" max="8207" width="4.109375" style="766" customWidth="1"/>
    <col min="8208" max="8208" width="3" style="766" customWidth="1"/>
    <col min="8209" max="8209" width="4.109375" style="766" customWidth="1"/>
    <col min="8210" max="8210" width="5.21875" style="766" customWidth="1"/>
    <col min="8211" max="8211" width="4.109375" style="766" customWidth="1"/>
    <col min="8212" max="8212" width="3" style="766" customWidth="1"/>
    <col min="8213" max="8213" width="8.5546875" style="766" customWidth="1"/>
    <col min="8214" max="8214" width="4.109375" style="766" customWidth="1"/>
    <col min="8215" max="8215" width="9.6640625" style="766" customWidth="1"/>
    <col min="8216" max="8216" width="11.88671875" style="766"/>
    <col min="8217" max="8217" width="16.33203125" style="766" customWidth="1"/>
    <col min="8218" max="8219" width="7.44140625" style="766" customWidth="1"/>
    <col min="8220" max="8220" width="9.6640625" style="766" customWidth="1"/>
    <col min="8221" max="8221" width="16.33203125" style="766" customWidth="1"/>
    <col min="8222" max="8222" width="7.44140625" style="766" customWidth="1"/>
    <col min="8223" max="8223" width="16.33203125" style="766" customWidth="1"/>
    <col min="8224" max="8224" width="27.44140625" style="766" customWidth="1"/>
    <col min="8225" max="8225" width="11.88671875" style="766"/>
    <col min="8226" max="8226" width="27.44140625" style="766" customWidth="1"/>
    <col min="8227" max="8448" width="11.88671875" style="766"/>
    <col min="8449" max="8450" width="1.88671875" style="766" customWidth="1"/>
    <col min="8451" max="8452" width="9.6640625" style="766" customWidth="1"/>
    <col min="8453" max="8453" width="6.77734375" style="766" customWidth="1"/>
    <col min="8454" max="8454" width="6.33203125" style="766" customWidth="1"/>
    <col min="8455" max="8455" width="7.44140625" style="766" customWidth="1"/>
    <col min="8456" max="8456" width="18.5546875" style="766" customWidth="1"/>
    <col min="8457" max="8457" width="6.33203125" style="766" customWidth="1"/>
    <col min="8458" max="8458" width="5.21875" style="766" customWidth="1"/>
    <col min="8459" max="8461" width="4.109375" style="766" customWidth="1"/>
    <col min="8462" max="8462" width="3" style="766" customWidth="1"/>
    <col min="8463" max="8463" width="4.109375" style="766" customWidth="1"/>
    <col min="8464" max="8464" width="3" style="766" customWidth="1"/>
    <col min="8465" max="8465" width="4.109375" style="766" customWidth="1"/>
    <col min="8466" max="8466" width="5.21875" style="766" customWidth="1"/>
    <col min="8467" max="8467" width="4.109375" style="766" customWidth="1"/>
    <col min="8468" max="8468" width="3" style="766" customWidth="1"/>
    <col min="8469" max="8469" width="8.5546875" style="766" customWidth="1"/>
    <col min="8470" max="8470" width="4.109375" style="766" customWidth="1"/>
    <col min="8471" max="8471" width="9.6640625" style="766" customWidth="1"/>
    <col min="8472" max="8472" width="11.88671875" style="766"/>
    <col min="8473" max="8473" width="16.33203125" style="766" customWidth="1"/>
    <col min="8474" max="8475" width="7.44140625" style="766" customWidth="1"/>
    <col min="8476" max="8476" width="9.6640625" style="766" customWidth="1"/>
    <col min="8477" max="8477" width="16.33203125" style="766" customWidth="1"/>
    <col min="8478" max="8478" width="7.44140625" style="766" customWidth="1"/>
    <col min="8479" max="8479" width="16.33203125" style="766" customWidth="1"/>
    <col min="8480" max="8480" width="27.44140625" style="766" customWidth="1"/>
    <col min="8481" max="8481" width="11.88671875" style="766"/>
    <col min="8482" max="8482" width="27.44140625" style="766" customWidth="1"/>
    <col min="8483" max="8704" width="11.88671875" style="766"/>
    <col min="8705" max="8706" width="1.88671875" style="766" customWidth="1"/>
    <col min="8707" max="8708" width="9.6640625" style="766" customWidth="1"/>
    <col min="8709" max="8709" width="6.77734375" style="766" customWidth="1"/>
    <col min="8710" max="8710" width="6.33203125" style="766" customWidth="1"/>
    <col min="8711" max="8711" width="7.44140625" style="766" customWidth="1"/>
    <col min="8712" max="8712" width="18.5546875" style="766" customWidth="1"/>
    <col min="8713" max="8713" width="6.33203125" style="766" customWidth="1"/>
    <col min="8714" max="8714" width="5.21875" style="766" customWidth="1"/>
    <col min="8715" max="8717" width="4.109375" style="766" customWidth="1"/>
    <col min="8718" max="8718" width="3" style="766" customWidth="1"/>
    <col min="8719" max="8719" width="4.109375" style="766" customWidth="1"/>
    <col min="8720" max="8720" width="3" style="766" customWidth="1"/>
    <col min="8721" max="8721" width="4.109375" style="766" customWidth="1"/>
    <col min="8722" max="8722" width="5.21875" style="766" customWidth="1"/>
    <col min="8723" max="8723" width="4.109375" style="766" customWidth="1"/>
    <col min="8724" max="8724" width="3" style="766" customWidth="1"/>
    <col min="8725" max="8725" width="8.5546875" style="766" customWidth="1"/>
    <col min="8726" max="8726" width="4.109375" style="766" customWidth="1"/>
    <col min="8727" max="8727" width="9.6640625" style="766" customWidth="1"/>
    <col min="8728" max="8728" width="11.88671875" style="766"/>
    <col min="8729" max="8729" width="16.33203125" style="766" customWidth="1"/>
    <col min="8730" max="8731" width="7.44140625" style="766" customWidth="1"/>
    <col min="8732" max="8732" width="9.6640625" style="766" customWidth="1"/>
    <col min="8733" max="8733" width="16.33203125" style="766" customWidth="1"/>
    <col min="8734" max="8734" width="7.44140625" style="766" customWidth="1"/>
    <col min="8735" max="8735" width="16.33203125" style="766" customWidth="1"/>
    <col min="8736" max="8736" width="27.44140625" style="766" customWidth="1"/>
    <col min="8737" max="8737" width="11.88671875" style="766"/>
    <col min="8738" max="8738" width="27.44140625" style="766" customWidth="1"/>
    <col min="8739" max="8960" width="11.88671875" style="766"/>
    <col min="8961" max="8962" width="1.88671875" style="766" customWidth="1"/>
    <col min="8963" max="8964" width="9.6640625" style="766" customWidth="1"/>
    <col min="8965" max="8965" width="6.77734375" style="766" customWidth="1"/>
    <col min="8966" max="8966" width="6.33203125" style="766" customWidth="1"/>
    <col min="8967" max="8967" width="7.44140625" style="766" customWidth="1"/>
    <col min="8968" max="8968" width="18.5546875" style="766" customWidth="1"/>
    <col min="8969" max="8969" width="6.33203125" style="766" customWidth="1"/>
    <col min="8970" max="8970" width="5.21875" style="766" customWidth="1"/>
    <col min="8971" max="8973" width="4.109375" style="766" customWidth="1"/>
    <col min="8974" max="8974" width="3" style="766" customWidth="1"/>
    <col min="8975" max="8975" width="4.109375" style="766" customWidth="1"/>
    <col min="8976" max="8976" width="3" style="766" customWidth="1"/>
    <col min="8977" max="8977" width="4.109375" style="766" customWidth="1"/>
    <col min="8978" max="8978" width="5.21875" style="766" customWidth="1"/>
    <col min="8979" max="8979" width="4.109375" style="766" customWidth="1"/>
    <col min="8980" max="8980" width="3" style="766" customWidth="1"/>
    <col min="8981" max="8981" width="8.5546875" style="766" customWidth="1"/>
    <col min="8982" max="8982" width="4.109375" style="766" customWidth="1"/>
    <col min="8983" max="8983" width="9.6640625" style="766" customWidth="1"/>
    <col min="8984" max="8984" width="11.88671875" style="766"/>
    <col min="8985" max="8985" width="16.33203125" style="766" customWidth="1"/>
    <col min="8986" max="8987" width="7.44140625" style="766" customWidth="1"/>
    <col min="8988" max="8988" width="9.6640625" style="766" customWidth="1"/>
    <col min="8989" max="8989" width="16.33203125" style="766" customWidth="1"/>
    <col min="8990" max="8990" width="7.44140625" style="766" customWidth="1"/>
    <col min="8991" max="8991" width="16.33203125" style="766" customWidth="1"/>
    <col min="8992" max="8992" width="27.44140625" style="766" customWidth="1"/>
    <col min="8993" max="8993" width="11.88671875" style="766"/>
    <col min="8994" max="8994" width="27.44140625" style="766" customWidth="1"/>
    <col min="8995" max="9216" width="11.88671875" style="766"/>
    <col min="9217" max="9218" width="1.88671875" style="766" customWidth="1"/>
    <col min="9219" max="9220" width="9.6640625" style="766" customWidth="1"/>
    <col min="9221" max="9221" width="6.77734375" style="766" customWidth="1"/>
    <col min="9222" max="9222" width="6.33203125" style="766" customWidth="1"/>
    <col min="9223" max="9223" width="7.44140625" style="766" customWidth="1"/>
    <col min="9224" max="9224" width="18.5546875" style="766" customWidth="1"/>
    <col min="9225" max="9225" width="6.33203125" style="766" customWidth="1"/>
    <col min="9226" max="9226" width="5.21875" style="766" customWidth="1"/>
    <col min="9227" max="9229" width="4.109375" style="766" customWidth="1"/>
    <col min="9230" max="9230" width="3" style="766" customWidth="1"/>
    <col min="9231" max="9231" width="4.109375" style="766" customWidth="1"/>
    <col min="9232" max="9232" width="3" style="766" customWidth="1"/>
    <col min="9233" max="9233" width="4.109375" style="766" customWidth="1"/>
    <col min="9234" max="9234" width="5.21875" style="766" customWidth="1"/>
    <col min="9235" max="9235" width="4.109375" style="766" customWidth="1"/>
    <col min="9236" max="9236" width="3" style="766" customWidth="1"/>
    <col min="9237" max="9237" width="8.5546875" style="766" customWidth="1"/>
    <col min="9238" max="9238" width="4.109375" style="766" customWidth="1"/>
    <col min="9239" max="9239" width="9.6640625" style="766" customWidth="1"/>
    <col min="9240" max="9240" width="11.88671875" style="766"/>
    <col min="9241" max="9241" width="16.33203125" style="766" customWidth="1"/>
    <col min="9242" max="9243" width="7.44140625" style="766" customWidth="1"/>
    <col min="9244" max="9244" width="9.6640625" style="766" customWidth="1"/>
    <col min="9245" max="9245" width="16.33203125" style="766" customWidth="1"/>
    <col min="9246" max="9246" width="7.44140625" style="766" customWidth="1"/>
    <col min="9247" max="9247" width="16.33203125" style="766" customWidth="1"/>
    <col min="9248" max="9248" width="27.44140625" style="766" customWidth="1"/>
    <col min="9249" max="9249" width="11.88671875" style="766"/>
    <col min="9250" max="9250" width="27.44140625" style="766" customWidth="1"/>
    <col min="9251" max="9472" width="11.88671875" style="766"/>
    <col min="9473" max="9474" width="1.88671875" style="766" customWidth="1"/>
    <col min="9475" max="9476" width="9.6640625" style="766" customWidth="1"/>
    <col min="9477" max="9477" width="6.77734375" style="766" customWidth="1"/>
    <col min="9478" max="9478" width="6.33203125" style="766" customWidth="1"/>
    <col min="9479" max="9479" width="7.44140625" style="766" customWidth="1"/>
    <col min="9480" max="9480" width="18.5546875" style="766" customWidth="1"/>
    <col min="9481" max="9481" width="6.33203125" style="766" customWidth="1"/>
    <col min="9482" max="9482" width="5.21875" style="766" customWidth="1"/>
    <col min="9483" max="9485" width="4.109375" style="766" customWidth="1"/>
    <col min="9486" max="9486" width="3" style="766" customWidth="1"/>
    <col min="9487" max="9487" width="4.109375" style="766" customWidth="1"/>
    <col min="9488" max="9488" width="3" style="766" customWidth="1"/>
    <col min="9489" max="9489" width="4.109375" style="766" customWidth="1"/>
    <col min="9490" max="9490" width="5.21875" style="766" customWidth="1"/>
    <col min="9491" max="9491" width="4.109375" style="766" customWidth="1"/>
    <col min="9492" max="9492" width="3" style="766" customWidth="1"/>
    <col min="9493" max="9493" width="8.5546875" style="766" customWidth="1"/>
    <col min="9494" max="9494" width="4.109375" style="766" customWidth="1"/>
    <col min="9495" max="9495" width="9.6640625" style="766" customWidth="1"/>
    <col min="9496" max="9496" width="11.88671875" style="766"/>
    <col min="9497" max="9497" width="16.33203125" style="766" customWidth="1"/>
    <col min="9498" max="9499" width="7.44140625" style="766" customWidth="1"/>
    <col min="9500" max="9500" width="9.6640625" style="766" customWidth="1"/>
    <col min="9501" max="9501" width="16.33203125" style="766" customWidth="1"/>
    <col min="9502" max="9502" width="7.44140625" style="766" customWidth="1"/>
    <col min="9503" max="9503" width="16.33203125" style="766" customWidth="1"/>
    <col min="9504" max="9504" width="27.44140625" style="766" customWidth="1"/>
    <col min="9505" max="9505" width="11.88671875" style="766"/>
    <col min="9506" max="9506" width="27.44140625" style="766" customWidth="1"/>
    <col min="9507" max="9728" width="11.88671875" style="766"/>
    <col min="9729" max="9730" width="1.88671875" style="766" customWidth="1"/>
    <col min="9731" max="9732" width="9.6640625" style="766" customWidth="1"/>
    <col min="9733" max="9733" width="6.77734375" style="766" customWidth="1"/>
    <col min="9734" max="9734" width="6.33203125" style="766" customWidth="1"/>
    <col min="9735" max="9735" width="7.44140625" style="766" customWidth="1"/>
    <col min="9736" max="9736" width="18.5546875" style="766" customWidth="1"/>
    <col min="9737" max="9737" width="6.33203125" style="766" customWidth="1"/>
    <col min="9738" max="9738" width="5.21875" style="766" customWidth="1"/>
    <col min="9739" max="9741" width="4.109375" style="766" customWidth="1"/>
    <col min="9742" max="9742" width="3" style="766" customWidth="1"/>
    <col min="9743" max="9743" width="4.109375" style="766" customWidth="1"/>
    <col min="9744" max="9744" width="3" style="766" customWidth="1"/>
    <col min="9745" max="9745" width="4.109375" style="766" customWidth="1"/>
    <col min="9746" max="9746" width="5.21875" style="766" customWidth="1"/>
    <col min="9747" max="9747" width="4.109375" style="766" customWidth="1"/>
    <col min="9748" max="9748" width="3" style="766" customWidth="1"/>
    <col min="9749" max="9749" width="8.5546875" style="766" customWidth="1"/>
    <col min="9750" max="9750" width="4.109375" style="766" customWidth="1"/>
    <col min="9751" max="9751" width="9.6640625" style="766" customWidth="1"/>
    <col min="9752" max="9752" width="11.88671875" style="766"/>
    <col min="9753" max="9753" width="16.33203125" style="766" customWidth="1"/>
    <col min="9754" max="9755" width="7.44140625" style="766" customWidth="1"/>
    <col min="9756" max="9756" width="9.6640625" style="766" customWidth="1"/>
    <col min="9757" max="9757" width="16.33203125" style="766" customWidth="1"/>
    <col min="9758" max="9758" width="7.44140625" style="766" customWidth="1"/>
    <col min="9759" max="9759" width="16.33203125" style="766" customWidth="1"/>
    <col min="9760" max="9760" width="27.44140625" style="766" customWidth="1"/>
    <col min="9761" max="9761" width="11.88671875" style="766"/>
    <col min="9762" max="9762" width="27.44140625" style="766" customWidth="1"/>
    <col min="9763" max="9984" width="11.88671875" style="766"/>
    <col min="9985" max="9986" width="1.88671875" style="766" customWidth="1"/>
    <col min="9987" max="9988" width="9.6640625" style="766" customWidth="1"/>
    <col min="9989" max="9989" width="6.77734375" style="766" customWidth="1"/>
    <col min="9990" max="9990" width="6.33203125" style="766" customWidth="1"/>
    <col min="9991" max="9991" width="7.44140625" style="766" customWidth="1"/>
    <col min="9992" max="9992" width="18.5546875" style="766" customWidth="1"/>
    <col min="9993" max="9993" width="6.33203125" style="766" customWidth="1"/>
    <col min="9994" max="9994" width="5.21875" style="766" customWidth="1"/>
    <col min="9995" max="9997" width="4.109375" style="766" customWidth="1"/>
    <col min="9998" max="9998" width="3" style="766" customWidth="1"/>
    <col min="9999" max="9999" width="4.109375" style="766" customWidth="1"/>
    <col min="10000" max="10000" width="3" style="766" customWidth="1"/>
    <col min="10001" max="10001" width="4.109375" style="766" customWidth="1"/>
    <col min="10002" max="10002" width="5.21875" style="766" customWidth="1"/>
    <col min="10003" max="10003" width="4.109375" style="766" customWidth="1"/>
    <col min="10004" max="10004" width="3" style="766" customWidth="1"/>
    <col min="10005" max="10005" width="8.5546875" style="766" customWidth="1"/>
    <col min="10006" max="10006" width="4.109375" style="766" customWidth="1"/>
    <col min="10007" max="10007" width="9.6640625" style="766" customWidth="1"/>
    <col min="10008" max="10008" width="11.88671875" style="766"/>
    <col min="10009" max="10009" width="16.33203125" style="766" customWidth="1"/>
    <col min="10010" max="10011" width="7.44140625" style="766" customWidth="1"/>
    <col min="10012" max="10012" width="9.6640625" style="766" customWidth="1"/>
    <col min="10013" max="10013" width="16.33203125" style="766" customWidth="1"/>
    <col min="10014" max="10014" width="7.44140625" style="766" customWidth="1"/>
    <col min="10015" max="10015" width="16.33203125" style="766" customWidth="1"/>
    <col min="10016" max="10016" width="27.44140625" style="766" customWidth="1"/>
    <col min="10017" max="10017" width="11.88671875" style="766"/>
    <col min="10018" max="10018" width="27.44140625" style="766" customWidth="1"/>
    <col min="10019" max="10240" width="11.88671875" style="766"/>
    <col min="10241" max="10242" width="1.88671875" style="766" customWidth="1"/>
    <col min="10243" max="10244" width="9.6640625" style="766" customWidth="1"/>
    <col min="10245" max="10245" width="6.77734375" style="766" customWidth="1"/>
    <col min="10246" max="10246" width="6.33203125" style="766" customWidth="1"/>
    <col min="10247" max="10247" width="7.44140625" style="766" customWidth="1"/>
    <col min="10248" max="10248" width="18.5546875" style="766" customWidth="1"/>
    <col min="10249" max="10249" width="6.33203125" style="766" customWidth="1"/>
    <col min="10250" max="10250" width="5.21875" style="766" customWidth="1"/>
    <col min="10251" max="10253" width="4.109375" style="766" customWidth="1"/>
    <col min="10254" max="10254" width="3" style="766" customWidth="1"/>
    <col min="10255" max="10255" width="4.109375" style="766" customWidth="1"/>
    <col min="10256" max="10256" width="3" style="766" customWidth="1"/>
    <col min="10257" max="10257" width="4.109375" style="766" customWidth="1"/>
    <col min="10258" max="10258" width="5.21875" style="766" customWidth="1"/>
    <col min="10259" max="10259" width="4.109375" style="766" customWidth="1"/>
    <col min="10260" max="10260" width="3" style="766" customWidth="1"/>
    <col min="10261" max="10261" width="8.5546875" style="766" customWidth="1"/>
    <col min="10262" max="10262" width="4.109375" style="766" customWidth="1"/>
    <col min="10263" max="10263" width="9.6640625" style="766" customWidth="1"/>
    <col min="10264" max="10264" width="11.88671875" style="766"/>
    <col min="10265" max="10265" width="16.33203125" style="766" customWidth="1"/>
    <col min="10266" max="10267" width="7.44140625" style="766" customWidth="1"/>
    <col min="10268" max="10268" width="9.6640625" style="766" customWidth="1"/>
    <col min="10269" max="10269" width="16.33203125" style="766" customWidth="1"/>
    <col min="10270" max="10270" width="7.44140625" style="766" customWidth="1"/>
    <col min="10271" max="10271" width="16.33203125" style="766" customWidth="1"/>
    <col min="10272" max="10272" width="27.44140625" style="766" customWidth="1"/>
    <col min="10273" max="10273" width="11.88671875" style="766"/>
    <col min="10274" max="10274" width="27.44140625" style="766" customWidth="1"/>
    <col min="10275" max="10496" width="11.88671875" style="766"/>
    <col min="10497" max="10498" width="1.88671875" style="766" customWidth="1"/>
    <col min="10499" max="10500" width="9.6640625" style="766" customWidth="1"/>
    <col min="10501" max="10501" width="6.77734375" style="766" customWidth="1"/>
    <col min="10502" max="10502" width="6.33203125" style="766" customWidth="1"/>
    <col min="10503" max="10503" width="7.44140625" style="766" customWidth="1"/>
    <col min="10504" max="10504" width="18.5546875" style="766" customWidth="1"/>
    <col min="10505" max="10505" width="6.33203125" style="766" customWidth="1"/>
    <col min="10506" max="10506" width="5.21875" style="766" customWidth="1"/>
    <col min="10507" max="10509" width="4.109375" style="766" customWidth="1"/>
    <col min="10510" max="10510" width="3" style="766" customWidth="1"/>
    <col min="10511" max="10511" width="4.109375" style="766" customWidth="1"/>
    <col min="10512" max="10512" width="3" style="766" customWidth="1"/>
    <col min="10513" max="10513" width="4.109375" style="766" customWidth="1"/>
    <col min="10514" max="10514" width="5.21875" style="766" customWidth="1"/>
    <col min="10515" max="10515" width="4.109375" style="766" customWidth="1"/>
    <col min="10516" max="10516" width="3" style="766" customWidth="1"/>
    <col min="10517" max="10517" width="8.5546875" style="766" customWidth="1"/>
    <col min="10518" max="10518" width="4.109375" style="766" customWidth="1"/>
    <col min="10519" max="10519" width="9.6640625" style="766" customWidth="1"/>
    <col min="10520" max="10520" width="11.88671875" style="766"/>
    <col min="10521" max="10521" width="16.33203125" style="766" customWidth="1"/>
    <col min="10522" max="10523" width="7.44140625" style="766" customWidth="1"/>
    <col min="10524" max="10524" width="9.6640625" style="766" customWidth="1"/>
    <col min="10525" max="10525" width="16.33203125" style="766" customWidth="1"/>
    <col min="10526" max="10526" width="7.44140625" style="766" customWidth="1"/>
    <col min="10527" max="10527" width="16.33203125" style="766" customWidth="1"/>
    <col min="10528" max="10528" width="27.44140625" style="766" customWidth="1"/>
    <col min="10529" max="10529" width="11.88671875" style="766"/>
    <col min="10530" max="10530" width="27.44140625" style="766" customWidth="1"/>
    <col min="10531" max="10752" width="11.88671875" style="766"/>
    <col min="10753" max="10754" width="1.88671875" style="766" customWidth="1"/>
    <col min="10755" max="10756" width="9.6640625" style="766" customWidth="1"/>
    <col min="10757" max="10757" width="6.77734375" style="766" customWidth="1"/>
    <col min="10758" max="10758" width="6.33203125" style="766" customWidth="1"/>
    <col min="10759" max="10759" width="7.44140625" style="766" customWidth="1"/>
    <col min="10760" max="10760" width="18.5546875" style="766" customWidth="1"/>
    <col min="10761" max="10761" width="6.33203125" style="766" customWidth="1"/>
    <col min="10762" max="10762" width="5.21875" style="766" customWidth="1"/>
    <col min="10763" max="10765" width="4.109375" style="766" customWidth="1"/>
    <col min="10766" max="10766" width="3" style="766" customWidth="1"/>
    <col min="10767" max="10767" width="4.109375" style="766" customWidth="1"/>
    <col min="10768" max="10768" width="3" style="766" customWidth="1"/>
    <col min="10769" max="10769" width="4.109375" style="766" customWidth="1"/>
    <col min="10770" max="10770" width="5.21875" style="766" customWidth="1"/>
    <col min="10771" max="10771" width="4.109375" style="766" customWidth="1"/>
    <col min="10772" max="10772" width="3" style="766" customWidth="1"/>
    <col min="10773" max="10773" width="8.5546875" style="766" customWidth="1"/>
    <col min="10774" max="10774" width="4.109375" style="766" customWidth="1"/>
    <col min="10775" max="10775" width="9.6640625" style="766" customWidth="1"/>
    <col min="10776" max="10776" width="11.88671875" style="766"/>
    <col min="10777" max="10777" width="16.33203125" style="766" customWidth="1"/>
    <col min="10778" max="10779" width="7.44140625" style="766" customWidth="1"/>
    <col min="10780" max="10780" width="9.6640625" style="766" customWidth="1"/>
    <col min="10781" max="10781" width="16.33203125" style="766" customWidth="1"/>
    <col min="10782" max="10782" width="7.44140625" style="766" customWidth="1"/>
    <col min="10783" max="10783" width="16.33203125" style="766" customWidth="1"/>
    <col min="10784" max="10784" width="27.44140625" style="766" customWidth="1"/>
    <col min="10785" max="10785" width="11.88671875" style="766"/>
    <col min="10786" max="10786" width="27.44140625" style="766" customWidth="1"/>
    <col min="10787" max="11008" width="11.88671875" style="766"/>
    <col min="11009" max="11010" width="1.88671875" style="766" customWidth="1"/>
    <col min="11011" max="11012" width="9.6640625" style="766" customWidth="1"/>
    <col min="11013" max="11013" width="6.77734375" style="766" customWidth="1"/>
    <col min="11014" max="11014" width="6.33203125" style="766" customWidth="1"/>
    <col min="11015" max="11015" width="7.44140625" style="766" customWidth="1"/>
    <col min="11016" max="11016" width="18.5546875" style="766" customWidth="1"/>
    <col min="11017" max="11017" width="6.33203125" style="766" customWidth="1"/>
    <col min="11018" max="11018" width="5.21875" style="766" customWidth="1"/>
    <col min="11019" max="11021" width="4.109375" style="766" customWidth="1"/>
    <col min="11022" max="11022" width="3" style="766" customWidth="1"/>
    <col min="11023" max="11023" width="4.109375" style="766" customWidth="1"/>
    <col min="11024" max="11024" width="3" style="766" customWidth="1"/>
    <col min="11025" max="11025" width="4.109375" style="766" customWidth="1"/>
    <col min="11026" max="11026" width="5.21875" style="766" customWidth="1"/>
    <col min="11027" max="11027" width="4.109375" style="766" customWidth="1"/>
    <col min="11028" max="11028" width="3" style="766" customWidth="1"/>
    <col min="11029" max="11029" width="8.5546875" style="766" customWidth="1"/>
    <col min="11030" max="11030" width="4.109375" style="766" customWidth="1"/>
    <col min="11031" max="11031" width="9.6640625" style="766" customWidth="1"/>
    <col min="11032" max="11032" width="11.88671875" style="766"/>
    <col min="11033" max="11033" width="16.33203125" style="766" customWidth="1"/>
    <col min="11034" max="11035" width="7.44140625" style="766" customWidth="1"/>
    <col min="11036" max="11036" width="9.6640625" style="766" customWidth="1"/>
    <col min="11037" max="11037" width="16.33203125" style="766" customWidth="1"/>
    <col min="11038" max="11038" width="7.44140625" style="766" customWidth="1"/>
    <col min="11039" max="11039" width="16.33203125" style="766" customWidth="1"/>
    <col min="11040" max="11040" width="27.44140625" style="766" customWidth="1"/>
    <col min="11041" max="11041" width="11.88671875" style="766"/>
    <col min="11042" max="11042" width="27.44140625" style="766" customWidth="1"/>
    <col min="11043" max="11264" width="11.88671875" style="766"/>
    <col min="11265" max="11266" width="1.88671875" style="766" customWidth="1"/>
    <col min="11267" max="11268" width="9.6640625" style="766" customWidth="1"/>
    <col min="11269" max="11269" width="6.77734375" style="766" customWidth="1"/>
    <col min="11270" max="11270" width="6.33203125" style="766" customWidth="1"/>
    <col min="11271" max="11271" width="7.44140625" style="766" customWidth="1"/>
    <col min="11272" max="11272" width="18.5546875" style="766" customWidth="1"/>
    <col min="11273" max="11273" width="6.33203125" style="766" customWidth="1"/>
    <col min="11274" max="11274" width="5.21875" style="766" customWidth="1"/>
    <col min="11275" max="11277" width="4.109375" style="766" customWidth="1"/>
    <col min="11278" max="11278" width="3" style="766" customWidth="1"/>
    <col min="11279" max="11279" width="4.109375" style="766" customWidth="1"/>
    <col min="11280" max="11280" width="3" style="766" customWidth="1"/>
    <col min="11281" max="11281" width="4.109375" style="766" customWidth="1"/>
    <col min="11282" max="11282" width="5.21875" style="766" customWidth="1"/>
    <col min="11283" max="11283" width="4.109375" style="766" customWidth="1"/>
    <col min="11284" max="11284" width="3" style="766" customWidth="1"/>
    <col min="11285" max="11285" width="8.5546875" style="766" customWidth="1"/>
    <col min="11286" max="11286" width="4.109375" style="766" customWidth="1"/>
    <col min="11287" max="11287" width="9.6640625" style="766" customWidth="1"/>
    <col min="11288" max="11288" width="11.88671875" style="766"/>
    <col min="11289" max="11289" width="16.33203125" style="766" customWidth="1"/>
    <col min="11290" max="11291" width="7.44140625" style="766" customWidth="1"/>
    <col min="11292" max="11292" width="9.6640625" style="766" customWidth="1"/>
    <col min="11293" max="11293" width="16.33203125" style="766" customWidth="1"/>
    <col min="11294" max="11294" width="7.44140625" style="766" customWidth="1"/>
    <col min="11295" max="11295" width="16.33203125" style="766" customWidth="1"/>
    <col min="11296" max="11296" width="27.44140625" style="766" customWidth="1"/>
    <col min="11297" max="11297" width="11.88671875" style="766"/>
    <col min="11298" max="11298" width="27.44140625" style="766" customWidth="1"/>
    <col min="11299" max="11520" width="11.88671875" style="766"/>
    <col min="11521" max="11522" width="1.88671875" style="766" customWidth="1"/>
    <col min="11523" max="11524" width="9.6640625" style="766" customWidth="1"/>
    <col min="11525" max="11525" width="6.77734375" style="766" customWidth="1"/>
    <col min="11526" max="11526" width="6.33203125" style="766" customWidth="1"/>
    <col min="11527" max="11527" width="7.44140625" style="766" customWidth="1"/>
    <col min="11528" max="11528" width="18.5546875" style="766" customWidth="1"/>
    <col min="11529" max="11529" width="6.33203125" style="766" customWidth="1"/>
    <col min="11530" max="11530" width="5.21875" style="766" customWidth="1"/>
    <col min="11531" max="11533" width="4.109375" style="766" customWidth="1"/>
    <col min="11534" max="11534" width="3" style="766" customWidth="1"/>
    <col min="11535" max="11535" width="4.109375" style="766" customWidth="1"/>
    <col min="11536" max="11536" width="3" style="766" customWidth="1"/>
    <col min="11537" max="11537" width="4.109375" style="766" customWidth="1"/>
    <col min="11538" max="11538" width="5.21875" style="766" customWidth="1"/>
    <col min="11539" max="11539" width="4.109375" style="766" customWidth="1"/>
    <col min="11540" max="11540" width="3" style="766" customWidth="1"/>
    <col min="11541" max="11541" width="8.5546875" style="766" customWidth="1"/>
    <col min="11542" max="11542" width="4.109375" style="766" customWidth="1"/>
    <col min="11543" max="11543" width="9.6640625" style="766" customWidth="1"/>
    <col min="11544" max="11544" width="11.88671875" style="766"/>
    <col min="11545" max="11545" width="16.33203125" style="766" customWidth="1"/>
    <col min="11546" max="11547" width="7.44140625" style="766" customWidth="1"/>
    <col min="11548" max="11548" width="9.6640625" style="766" customWidth="1"/>
    <col min="11549" max="11549" width="16.33203125" style="766" customWidth="1"/>
    <col min="11550" max="11550" width="7.44140625" style="766" customWidth="1"/>
    <col min="11551" max="11551" width="16.33203125" style="766" customWidth="1"/>
    <col min="11552" max="11552" width="27.44140625" style="766" customWidth="1"/>
    <col min="11553" max="11553" width="11.88671875" style="766"/>
    <col min="11554" max="11554" width="27.44140625" style="766" customWidth="1"/>
    <col min="11555" max="11776" width="11.88671875" style="766"/>
    <col min="11777" max="11778" width="1.88671875" style="766" customWidth="1"/>
    <col min="11779" max="11780" width="9.6640625" style="766" customWidth="1"/>
    <col min="11781" max="11781" width="6.77734375" style="766" customWidth="1"/>
    <col min="11782" max="11782" width="6.33203125" style="766" customWidth="1"/>
    <col min="11783" max="11783" width="7.44140625" style="766" customWidth="1"/>
    <col min="11784" max="11784" width="18.5546875" style="766" customWidth="1"/>
    <col min="11785" max="11785" width="6.33203125" style="766" customWidth="1"/>
    <col min="11786" max="11786" width="5.21875" style="766" customWidth="1"/>
    <col min="11787" max="11789" width="4.109375" style="766" customWidth="1"/>
    <col min="11790" max="11790" width="3" style="766" customWidth="1"/>
    <col min="11791" max="11791" width="4.109375" style="766" customWidth="1"/>
    <col min="11792" max="11792" width="3" style="766" customWidth="1"/>
    <col min="11793" max="11793" width="4.109375" style="766" customWidth="1"/>
    <col min="11794" max="11794" width="5.21875" style="766" customWidth="1"/>
    <col min="11795" max="11795" width="4.109375" style="766" customWidth="1"/>
    <col min="11796" max="11796" width="3" style="766" customWidth="1"/>
    <col min="11797" max="11797" width="8.5546875" style="766" customWidth="1"/>
    <col min="11798" max="11798" width="4.109375" style="766" customWidth="1"/>
    <col min="11799" max="11799" width="9.6640625" style="766" customWidth="1"/>
    <col min="11800" max="11800" width="11.88671875" style="766"/>
    <col min="11801" max="11801" width="16.33203125" style="766" customWidth="1"/>
    <col min="11802" max="11803" width="7.44140625" style="766" customWidth="1"/>
    <col min="11804" max="11804" width="9.6640625" style="766" customWidth="1"/>
    <col min="11805" max="11805" width="16.33203125" style="766" customWidth="1"/>
    <col min="11806" max="11806" width="7.44140625" style="766" customWidth="1"/>
    <col min="11807" max="11807" width="16.33203125" style="766" customWidth="1"/>
    <col min="11808" max="11808" width="27.44140625" style="766" customWidth="1"/>
    <col min="11809" max="11809" width="11.88671875" style="766"/>
    <col min="11810" max="11810" width="27.44140625" style="766" customWidth="1"/>
    <col min="11811" max="12032" width="11.88671875" style="766"/>
    <col min="12033" max="12034" width="1.88671875" style="766" customWidth="1"/>
    <col min="12035" max="12036" width="9.6640625" style="766" customWidth="1"/>
    <col min="12037" max="12037" width="6.77734375" style="766" customWidth="1"/>
    <col min="12038" max="12038" width="6.33203125" style="766" customWidth="1"/>
    <col min="12039" max="12039" width="7.44140625" style="766" customWidth="1"/>
    <col min="12040" max="12040" width="18.5546875" style="766" customWidth="1"/>
    <col min="12041" max="12041" width="6.33203125" style="766" customWidth="1"/>
    <col min="12042" max="12042" width="5.21875" style="766" customWidth="1"/>
    <col min="12043" max="12045" width="4.109375" style="766" customWidth="1"/>
    <col min="12046" max="12046" width="3" style="766" customWidth="1"/>
    <col min="12047" max="12047" width="4.109375" style="766" customWidth="1"/>
    <col min="12048" max="12048" width="3" style="766" customWidth="1"/>
    <col min="12049" max="12049" width="4.109375" style="766" customWidth="1"/>
    <col min="12050" max="12050" width="5.21875" style="766" customWidth="1"/>
    <col min="12051" max="12051" width="4.109375" style="766" customWidth="1"/>
    <col min="12052" max="12052" width="3" style="766" customWidth="1"/>
    <col min="12053" max="12053" width="8.5546875" style="766" customWidth="1"/>
    <col min="12054" max="12054" width="4.109375" style="766" customWidth="1"/>
    <col min="12055" max="12055" width="9.6640625" style="766" customWidth="1"/>
    <col min="12056" max="12056" width="11.88671875" style="766"/>
    <col min="12057" max="12057" width="16.33203125" style="766" customWidth="1"/>
    <col min="12058" max="12059" width="7.44140625" style="766" customWidth="1"/>
    <col min="12060" max="12060" width="9.6640625" style="766" customWidth="1"/>
    <col min="12061" max="12061" width="16.33203125" style="766" customWidth="1"/>
    <col min="12062" max="12062" width="7.44140625" style="766" customWidth="1"/>
    <col min="12063" max="12063" width="16.33203125" style="766" customWidth="1"/>
    <col min="12064" max="12064" width="27.44140625" style="766" customWidth="1"/>
    <col min="12065" max="12065" width="11.88671875" style="766"/>
    <col min="12066" max="12066" width="27.44140625" style="766" customWidth="1"/>
    <col min="12067" max="12288" width="11.88671875" style="766"/>
    <col min="12289" max="12290" width="1.88671875" style="766" customWidth="1"/>
    <col min="12291" max="12292" width="9.6640625" style="766" customWidth="1"/>
    <col min="12293" max="12293" width="6.77734375" style="766" customWidth="1"/>
    <col min="12294" max="12294" width="6.33203125" style="766" customWidth="1"/>
    <col min="12295" max="12295" width="7.44140625" style="766" customWidth="1"/>
    <col min="12296" max="12296" width="18.5546875" style="766" customWidth="1"/>
    <col min="12297" max="12297" width="6.33203125" style="766" customWidth="1"/>
    <col min="12298" max="12298" width="5.21875" style="766" customWidth="1"/>
    <col min="12299" max="12301" width="4.109375" style="766" customWidth="1"/>
    <col min="12302" max="12302" width="3" style="766" customWidth="1"/>
    <col min="12303" max="12303" width="4.109375" style="766" customWidth="1"/>
    <col min="12304" max="12304" width="3" style="766" customWidth="1"/>
    <col min="12305" max="12305" width="4.109375" style="766" customWidth="1"/>
    <col min="12306" max="12306" width="5.21875" style="766" customWidth="1"/>
    <col min="12307" max="12307" width="4.109375" style="766" customWidth="1"/>
    <col min="12308" max="12308" width="3" style="766" customWidth="1"/>
    <col min="12309" max="12309" width="8.5546875" style="766" customWidth="1"/>
    <col min="12310" max="12310" width="4.109375" style="766" customWidth="1"/>
    <col min="12311" max="12311" width="9.6640625" style="766" customWidth="1"/>
    <col min="12312" max="12312" width="11.88671875" style="766"/>
    <col min="12313" max="12313" width="16.33203125" style="766" customWidth="1"/>
    <col min="12314" max="12315" width="7.44140625" style="766" customWidth="1"/>
    <col min="12316" max="12316" width="9.6640625" style="766" customWidth="1"/>
    <col min="12317" max="12317" width="16.33203125" style="766" customWidth="1"/>
    <col min="12318" max="12318" width="7.44140625" style="766" customWidth="1"/>
    <col min="12319" max="12319" width="16.33203125" style="766" customWidth="1"/>
    <col min="12320" max="12320" width="27.44140625" style="766" customWidth="1"/>
    <col min="12321" max="12321" width="11.88671875" style="766"/>
    <col min="12322" max="12322" width="27.44140625" style="766" customWidth="1"/>
    <col min="12323" max="12544" width="11.88671875" style="766"/>
    <col min="12545" max="12546" width="1.88671875" style="766" customWidth="1"/>
    <col min="12547" max="12548" width="9.6640625" style="766" customWidth="1"/>
    <col min="12549" max="12549" width="6.77734375" style="766" customWidth="1"/>
    <col min="12550" max="12550" width="6.33203125" style="766" customWidth="1"/>
    <col min="12551" max="12551" width="7.44140625" style="766" customWidth="1"/>
    <col min="12552" max="12552" width="18.5546875" style="766" customWidth="1"/>
    <col min="12553" max="12553" width="6.33203125" style="766" customWidth="1"/>
    <col min="12554" max="12554" width="5.21875" style="766" customWidth="1"/>
    <col min="12555" max="12557" width="4.109375" style="766" customWidth="1"/>
    <col min="12558" max="12558" width="3" style="766" customWidth="1"/>
    <col min="12559" max="12559" width="4.109375" style="766" customWidth="1"/>
    <col min="12560" max="12560" width="3" style="766" customWidth="1"/>
    <col min="12561" max="12561" width="4.109375" style="766" customWidth="1"/>
    <col min="12562" max="12562" width="5.21875" style="766" customWidth="1"/>
    <col min="12563" max="12563" width="4.109375" style="766" customWidth="1"/>
    <col min="12564" max="12564" width="3" style="766" customWidth="1"/>
    <col min="12565" max="12565" width="8.5546875" style="766" customWidth="1"/>
    <col min="12566" max="12566" width="4.109375" style="766" customWidth="1"/>
    <col min="12567" max="12567" width="9.6640625" style="766" customWidth="1"/>
    <col min="12568" max="12568" width="11.88671875" style="766"/>
    <col min="12569" max="12569" width="16.33203125" style="766" customWidth="1"/>
    <col min="12570" max="12571" width="7.44140625" style="766" customWidth="1"/>
    <col min="12572" max="12572" width="9.6640625" style="766" customWidth="1"/>
    <col min="12573" max="12573" width="16.33203125" style="766" customWidth="1"/>
    <col min="12574" max="12574" width="7.44140625" style="766" customWidth="1"/>
    <col min="12575" max="12575" width="16.33203125" style="766" customWidth="1"/>
    <col min="12576" max="12576" width="27.44140625" style="766" customWidth="1"/>
    <col min="12577" max="12577" width="11.88671875" style="766"/>
    <col min="12578" max="12578" width="27.44140625" style="766" customWidth="1"/>
    <col min="12579" max="12800" width="11.88671875" style="766"/>
    <col min="12801" max="12802" width="1.88671875" style="766" customWidth="1"/>
    <col min="12803" max="12804" width="9.6640625" style="766" customWidth="1"/>
    <col min="12805" max="12805" width="6.77734375" style="766" customWidth="1"/>
    <col min="12806" max="12806" width="6.33203125" style="766" customWidth="1"/>
    <col min="12807" max="12807" width="7.44140625" style="766" customWidth="1"/>
    <col min="12808" max="12808" width="18.5546875" style="766" customWidth="1"/>
    <col min="12809" max="12809" width="6.33203125" style="766" customWidth="1"/>
    <col min="12810" max="12810" width="5.21875" style="766" customWidth="1"/>
    <col min="12811" max="12813" width="4.109375" style="766" customWidth="1"/>
    <col min="12814" max="12814" width="3" style="766" customWidth="1"/>
    <col min="12815" max="12815" width="4.109375" style="766" customWidth="1"/>
    <col min="12816" max="12816" width="3" style="766" customWidth="1"/>
    <col min="12817" max="12817" width="4.109375" style="766" customWidth="1"/>
    <col min="12818" max="12818" width="5.21875" style="766" customWidth="1"/>
    <col min="12819" max="12819" width="4.109375" style="766" customWidth="1"/>
    <col min="12820" max="12820" width="3" style="766" customWidth="1"/>
    <col min="12821" max="12821" width="8.5546875" style="766" customWidth="1"/>
    <col min="12822" max="12822" width="4.109375" style="766" customWidth="1"/>
    <col min="12823" max="12823" width="9.6640625" style="766" customWidth="1"/>
    <col min="12824" max="12824" width="11.88671875" style="766"/>
    <col min="12825" max="12825" width="16.33203125" style="766" customWidth="1"/>
    <col min="12826" max="12827" width="7.44140625" style="766" customWidth="1"/>
    <col min="12828" max="12828" width="9.6640625" style="766" customWidth="1"/>
    <col min="12829" max="12829" width="16.33203125" style="766" customWidth="1"/>
    <col min="12830" max="12830" width="7.44140625" style="766" customWidth="1"/>
    <col min="12831" max="12831" width="16.33203125" style="766" customWidth="1"/>
    <col min="12832" max="12832" width="27.44140625" style="766" customWidth="1"/>
    <col min="12833" max="12833" width="11.88671875" style="766"/>
    <col min="12834" max="12834" width="27.44140625" style="766" customWidth="1"/>
    <col min="12835" max="13056" width="11.88671875" style="766"/>
    <col min="13057" max="13058" width="1.88671875" style="766" customWidth="1"/>
    <col min="13059" max="13060" width="9.6640625" style="766" customWidth="1"/>
    <col min="13061" max="13061" width="6.77734375" style="766" customWidth="1"/>
    <col min="13062" max="13062" width="6.33203125" style="766" customWidth="1"/>
    <col min="13063" max="13063" width="7.44140625" style="766" customWidth="1"/>
    <col min="13064" max="13064" width="18.5546875" style="766" customWidth="1"/>
    <col min="13065" max="13065" width="6.33203125" style="766" customWidth="1"/>
    <col min="13066" max="13066" width="5.21875" style="766" customWidth="1"/>
    <col min="13067" max="13069" width="4.109375" style="766" customWidth="1"/>
    <col min="13070" max="13070" width="3" style="766" customWidth="1"/>
    <col min="13071" max="13071" width="4.109375" style="766" customWidth="1"/>
    <col min="13072" max="13072" width="3" style="766" customWidth="1"/>
    <col min="13073" max="13073" width="4.109375" style="766" customWidth="1"/>
    <col min="13074" max="13074" width="5.21875" style="766" customWidth="1"/>
    <col min="13075" max="13075" width="4.109375" style="766" customWidth="1"/>
    <col min="13076" max="13076" width="3" style="766" customWidth="1"/>
    <col min="13077" max="13077" width="8.5546875" style="766" customWidth="1"/>
    <col min="13078" max="13078" width="4.109375" style="766" customWidth="1"/>
    <col min="13079" max="13079" width="9.6640625" style="766" customWidth="1"/>
    <col min="13080" max="13080" width="11.88671875" style="766"/>
    <col min="13081" max="13081" width="16.33203125" style="766" customWidth="1"/>
    <col min="13082" max="13083" width="7.44140625" style="766" customWidth="1"/>
    <col min="13084" max="13084" width="9.6640625" style="766" customWidth="1"/>
    <col min="13085" max="13085" width="16.33203125" style="766" customWidth="1"/>
    <col min="13086" max="13086" width="7.44140625" style="766" customWidth="1"/>
    <col min="13087" max="13087" width="16.33203125" style="766" customWidth="1"/>
    <col min="13088" max="13088" width="27.44140625" style="766" customWidth="1"/>
    <col min="13089" max="13089" width="11.88671875" style="766"/>
    <col min="13090" max="13090" width="27.44140625" style="766" customWidth="1"/>
    <col min="13091" max="13312" width="11.88671875" style="766"/>
    <col min="13313" max="13314" width="1.88671875" style="766" customWidth="1"/>
    <col min="13315" max="13316" width="9.6640625" style="766" customWidth="1"/>
    <col min="13317" max="13317" width="6.77734375" style="766" customWidth="1"/>
    <col min="13318" max="13318" width="6.33203125" style="766" customWidth="1"/>
    <col min="13319" max="13319" width="7.44140625" style="766" customWidth="1"/>
    <col min="13320" max="13320" width="18.5546875" style="766" customWidth="1"/>
    <col min="13321" max="13321" width="6.33203125" style="766" customWidth="1"/>
    <col min="13322" max="13322" width="5.21875" style="766" customWidth="1"/>
    <col min="13323" max="13325" width="4.109375" style="766" customWidth="1"/>
    <col min="13326" max="13326" width="3" style="766" customWidth="1"/>
    <col min="13327" max="13327" width="4.109375" style="766" customWidth="1"/>
    <col min="13328" max="13328" width="3" style="766" customWidth="1"/>
    <col min="13329" max="13329" width="4.109375" style="766" customWidth="1"/>
    <col min="13330" max="13330" width="5.21875" style="766" customWidth="1"/>
    <col min="13331" max="13331" width="4.109375" style="766" customWidth="1"/>
    <col min="13332" max="13332" width="3" style="766" customWidth="1"/>
    <col min="13333" max="13333" width="8.5546875" style="766" customWidth="1"/>
    <col min="13334" max="13334" width="4.109375" style="766" customWidth="1"/>
    <col min="13335" max="13335" width="9.6640625" style="766" customWidth="1"/>
    <col min="13336" max="13336" width="11.88671875" style="766"/>
    <col min="13337" max="13337" width="16.33203125" style="766" customWidth="1"/>
    <col min="13338" max="13339" width="7.44140625" style="766" customWidth="1"/>
    <col min="13340" max="13340" width="9.6640625" style="766" customWidth="1"/>
    <col min="13341" max="13341" width="16.33203125" style="766" customWidth="1"/>
    <col min="13342" max="13342" width="7.44140625" style="766" customWidth="1"/>
    <col min="13343" max="13343" width="16.33203125" style="766" customWidth="1"/>
    <col min="13344" max="13344" width="27.44140625" style="766" customWidth="1"/>
    <col min="13345" max="13345" width="11.88671875" style="766"/>
    <col min="13346" max="13346" width="27.44140625" style="766" customWidth="1"/>
    <col min="13347" max="13568" width="11.88671875" style="766"/>
    <col min="13569" max="13570" width="1.88671875" style="766" customWidth="1"/>
    <col min="13571" max="13572" width="9.6640625" style="766" customWidth="1"/>
    <col min="13573" max="13573" width="6.77734375" style="766" customWidth="1"/>
    <col min="13574" max="13574" width="6.33203125" style="766" customWidth="1"/>
    <col min="13575" max="13575" width="7.44140625" style="766" customWidth="1"/>
    <col min="13576" max="13576" width="18.5546875" style="766" customWidth="1"/>
    <col min="13577" max="13577" width="6.33203125" style="766" customWidth="1"/>
    <col min="13578" max="13578" width="5.21875" style="766" customWidth="1"/>
    <col min="13579" max="13581" width="4.109375" style="766" customWidth="1"/>
    <col min="13582" max="13582" width="3" style="766" customWidth="1"/>
    <col min="13583" max="13583" width="4.109375" style="766" customWidth="1"/>
    <col min="13584" max="13584" width="3" style="766" customWidth="1"/>
    <col min="13585" max="13585" width="4.109375" style="766" customWidth="1"/>
    <col min="13586" max="13586" width="5.21875" style="766" customWidth="1"/>
    <col min="13587" max="13587" width="4.109375" style="766" customWidth="1"/>
    <col min="13588" max="13588" width="3" style="766" customWidth="1"/>
    <col min="13589" max="13589" width="8.5546875" style="766" customWidth="1"/>
    <col min="13590" max="13590" width="4.109375" style="766" customWidth="1"/>
    <col min="13591" max="13591" width="9.6640625" style="766" customWidth="1"/>
    <col min="13592" max="13592" width="11.88671875" style="766"/>
    <col min="13593" max="13593" width="16.33203125" style="766" customWidth="1"/>
    <col min="13594" max="13595" width="7.44140625" style="766" customWidth="1"/>
    <col min="13596" max="13596" width="9.6640625" style="766" customWidth="1"/>
    <col min="13597" max="13597" width="16.33203125" style="766" customWidth="1"/>
    <col min="13598" max="13598" width="7.44140625" style="766" customWidth="1"/>
    <col min="13599" max="13599" width="16.33203125" style="766" customWidth="1"/>
    <col min="13600" max="13600" width="27.44140625" style="766" customWidth="1"/>
    <col min="13601" max="13601" width="11.88671875" style="766"/>
    <col min="13602" max="13602" width="27.44140625" style="766" customWidth="1"/>
    <col min="13603" max="13824" width="11.88671875" style="766"/>
    <col min="13825" max="13826" width="1.88671875" style="766" customWidth="1"/>
    <col min="13827" max="13828" width="9.6640625" style="766" customWidth="1"/>
    <col min="13829" max="13829" width="6.77734375" style="766" customWidth="1"/>
    <col min="13830" max="13830" width="6.33203125" style="766" customWidth="1"/>
    <col min="13831" max="13831" width="7.44140625" style="766" customWidth="1"/>
    <col min="13832" max="13832" width="18.5546875" style="766" customWidth="1"/>
    <col min="13833" max="13833" width="6.33203125" style="766" customWidth="1"/>
    <col min="13834" max="13834" width="5.21875" style="766" customWidth="1"/>
    <col min="13835" max="13837" width="4.109375" style="766" customWidth="1"/>
    <col min="13838" max="13838" width="3" style="766" customWidth="1"/>
    <col min="13839" max="13839" width="4.109375" style="766" customWidth="1"/>
    <col min="13840" max="13840" width="3" style="766" customWidth="1"/>
    <col min="13841" max="13841" width="4.109375" style="766" customWidth="1"/>
    <col min="13842" max="13842" width="5.21875" style="766" customWidth="1"/>
    <col min="13843" max="13843" width="4.109375" style="766" customWidth="1"/>
    <col min="13844" max="13844" width="3" style="766" customWidth="1"/>
    <col min="13845" max="13845" width="8.5546875" style="766" customWidth="1"/>
    <col min="13846" max="13846" width="4.109375" style="766" customWidth="1"/>
    <col min="13847" max="13847" width="9.6640625" style="766" customWidth="1"/>
    <col min="13848" max="13848" width="11.88671875" style="766"/>
    <col min="13849" max="13849" width="16.33203125" style="766" customWidth="1"/>
    <col min="13850" max="13851" width="7.44140625" style="766" customWidth="1"/>
    <col min="13852" max="13852" width="9.6640625" style="766" customWidth="1"/>
    <col min="13853" max="13853" width="16.33203125" style="766" customWidth="1"/>
    <col min="13854" max="13854" width="7.44140625" style="766" customWidth="1"/>
    <col min="13855" max="13855" width="16.33203125" style="766" customWidth="1"/>
    <col min="13856" max="13856" width="27.44140625" style="766" customWidth="1"/>
    <col min="13857" max="13857" width="11.88671875" style="766"/>
    <col min="13858" max="13858" width="27.44140625" style="766" customWidth="1"/>
    <col min="13859" max="14080" width="11.88671875" style="766"/>
    <col min="14081" max="14082" width="1.88671875" style="766" customWidth="1"/>
    <col min="14083" max="14084" width="9.6640625" style="766" customWidth="1"/>
    <col min="14085" max="14085" width="6.77734375" style="766" customWidth="1"/>
    <col min="14086" max="14086" width="6.33203125" style="766" customWidth="1"/>
    <col min="14087" max="14087" width="7.44140625" style="766" customWidth="1"/>
    <col min="14088" max="14088" width="18.5546875" style="766" customWidth="1"/>
    <col min="14089" max="14089" width="6.33203125" style="766" customWidth="1"/>
    <col min="14090" max="14090" width="5.21875" style="766" customWidth="1"/>
    <col min="14091" max="14093" width="4.109375" style="766" customWidth="1"/>
    <col min="14094" max="14094" width="3" style="766" customWidth="1"/>
    <col min="14095" max="14095" width="4.109375" style="766" customWidth="1"/>
    <col min="14096" max="14096" width="3" style="766" customWidth="1"/>
    <col min="14097" max="14097" width="4.109375" style="766" customWidth="1"/>
    <col min="14098" max="14098" width="5.21875" style="766" customWidth="1"/>
    <col min="14099" max="14099" width="4.109375" style="766" customWidth="1"/>
    <col min="14100" max="14100" width="3" style="766" customWidth="1"/>
    <col min="14101" max="14101" width="8.5546875" style="766" customWidth="1"/>
    <col min="14102" max="14102" width="4.109375" style="766" customWidth="1"/>
    <col min="14103" max="14103" width="9.6640625" style="766" customWidth="1"/>
    <col min="14104" max="14104" width="11.88671875" style="766"/>
    <col min="14105" max="14105" width="16.33203125" style="766" customWidth="1"/>
    <col min="14106" max="14107" width="7.44140625" style="766" customWidth="1"/>
    <col min="14108" max="14108" width="9.6640625" style="766" customWidth="1"/>
    <col min="14109" max="14109" width="16.33203125" style="766" customWidth="1"/>
    <col min="14110" max="14110" width="7.44140625" style="766" customWidth="1"/>
    <col min="14111" max="14111" width="16.33203125" style="766" customWidth="1"/>
    <col min="14112" max="14112" width="27.44140625" style="766" customWidth="1"/>
    <col min="14113" max="14113" width="11.88671875" style="766"/>
    <col min="14114" max="14114" width="27.44140625" style="766" customWidth="1"/>
    <col min="14115" max="14336" width="11.88671875" style="766"/>
    <col min="14337" max="14338" width="1.88671875" style="766" customWidth="1"/>
    <col min="14339" max="14340" width="9.6640625" style="766" customWidth="1"/>
    <col min="14341" max="14341" width="6.77734375" style="766" customWidth="1"/>
    <col min="14342" max="14342" width="6.33203125" style="766" customWidth="1"/>
    <col min="14343" max="14343" width="7.44140625" style="766" customWidth="1"/>
    <col min="14344" max="14344" width="18.5546875" style="766" customWidth="1"/>
    <col min="14345" max="14345" width="6.33203125" style="766" customWidth="1"/>
    <col min="14346" max="14346" width="5.21875" style="766" customWidth="1"/>
    <col min="14347" max="14349" width="4.109375" style="766" customWidth="1"/>
    <col min="14350" max="14350" width="3" style="766" customWidth="1"/>
    <col min="14351" max="14351" width="4.109375" style="766" customWidth="1"/>
    <col min="14352" max="14352" width="3" style="766" customWidth="1"/>
    <col min="14353" max="14353" width="4.109375" style="766" customWidth="1"/>
    <col min="14354" max="14354" width="5.21875" style="766" customWidth="1"/>
    <col min="14355" max="14355" width="4.109375" style="766" customWidth="1"/>
    <col min="14356" max="14356" width="3" style="766" customWidth="1"/>
    <col min="14357" max="14357" width="8.5546875" style="766" customWidth="1"/>
    <col min="14358" max="14358" width="4.109375" style="766" customWidth="1"/>
    <col min="14359" max="14359" width="9.6640625" style="766" customWidth="1"/>
    <col min="14360" max="14360" width="11.88671875" style="766"/>
    <col min="14361" max="14361" width="16.33203125" style="766" customWidth="1"/>
    <col min="14362" max="14363" width="7.44140625" style="766" customWidth="1"/>
    <col min="14364" max="14364" width="9.6640625" style="766" customWidth="1"/>
    <col min="14365" max="14365" width="16.33203125" style="766" customWidth="1"/>
    <col min="14366" max="14366" width="7.44140625" style="766" customWidth="1"/>
    <col min="14367" max="14367" width="16.33203125" style="766" customWidth="1"/>
    <col min="14368" max="14368" width="27.44140625" style="766" customWidth="1"/>
    <col min="14369" max="14369" width="11.88671875" style="766"/>
    <col min="14370" max="14370" width="27.44140625" style="766" customWidth="1"/>
    <col min="14371" max="14592" width="11.88671875" style="766"/>
    <col min="14593" max="14594" width="1.88671875" style="766" customWidth="1"/>
    <col min="14595" max="14596" width="9.6640625" style="766" customWidth="1"/>
    <col min="14597" max="14597" width="6.77734375" style="766" customWidth="1"/>
    <col min="14598" max="14598" width="6.33203125" style="766" customWidth="1"/>
    <col min="14599" max="14599" width="7.44140625" style="766" customWidth="1"/>
    <col min="14600" max="14600" width="18.5546875" style="766" customWidth="1"/>
    <col min="14601" max="14601" width="6.33203125" style="766" customWidth="1"/>
    <col min="14602" max="14602" width="5.21875" style="766" customWidth="1"/>
    <col min="14603" max="14605" width="4.109375" style="766" customWidth="1"/>
    <col min="14606" max="14606" width="3" style="766" customWidth="1"/>
    <col min="14607" max="14607" width="4.109375" style="766" customWidth="1"/>
    <col min="14608" max="14608" width="3" style="766" customWidth="1"/>
    <col min="14609" max="14609" width="4.109375" style="766" customWidth="1"/>
    <col min="14610" max="14610" width="5.21875" style="766" customWidth="1"/>
    <col min="14611" max="14611" width="4.109375" style="766" customWidth="1"/>
    <col min="14612" max="14612" width="3" style="766" customWidth="1"/>
    <col min="14613" max="14613" width="8.5546875" style="766" customWidth="1"/>
    <col min="14614" max="14614" width="4.109375" style="766" customWidth="1"/>
    <col min="14615" max="14615" width="9.6640625" style="766" customWidth="1"/>
    <col min="14616" max="14616" width="11.88671875" style="766"/>
    <col min="14617" max="14617" width="16.33203125" style="766" customWidth="1"/>
    <col min="14618" max="14619" width="7.44140625" style="766" customWidth="1"/>
    <col min="14620" max="14620" width="9.6640625" style="766" customWidth="1"/>
    <col min="14621" max="14621" width="16.33203125" style="766" customWidth="1"/>
    <col min="14622" max="14622" width="7.44140625" style="766" customWidth="1"/>
    <col min="14623" max="14623" width="16.33203125" style="766" customWidth="1"/>
    <col min="14624" max="14624" width="27.44140625" style="766" customWidth="1"/>
    <col min="14625" max="14625" width="11.88671875" style="766"/>
    <col min="14626" max="14626" width="27.44140625" style="766" customWidth="1"/>
    <col min="14627" max="14848" width="11.88671875" style="766"/>
    <col min="14849" max="14850" width="1.88671875" style="766" customWidth="1"/>
    <col min="14851" max="14852" width="9.6640625" style="766" customWidth="1"/>
    <col min="14853" max="14853" width="6.77734375" style="766" customWidth="1"/>
    <col min="14854" max="14854" width="6.33203125" style="766" customWidth="1"/>
    <col min="14855" max="14855" width="7.44140625" style="766" customWidth="1"/>
    <col min="14856" max="14856" width="18.5546875" style="766" customWidth="1"/>
    <col min="14857" max="14857" width="6.33203125" style="766" customWidth="1"/>
    <col min="14858" max="14858" width="5.21875" style="766" customWidth="1"/>
    <col min="14859" max="14861" width="4.109375" style="766" customWidth="1"/>
    <col min="14862" max="14862" width="3" style="766" customWidth="1"/>
    <col min="14863" max="14863" width="4.109375" style="766" customWidth="1"/>
    <col min="14864" max="14864" width="3" style="766" customWidth="1"/>
    <col min="14865" max="14865" width="4.109375" style="766" customWidth="1"/>
    <col min="14866" max="14866" width="5.21875" style="766" customWidth="1"/>
    <col min="14867" max="14867" width="4.109375" style="766" customWidth="1"/>
    <col min="14868" max="14868" width="3" style="766" customWidth="1"/>
    <col min="14869" max="14869" width="8.5546875" style="766" customWidth="1"/>
    <col min="14870" max="14870" width="4.109375" style="766" customWidth="1"/>
    <col min="14871" max="14871" width="9.6640625" style="766" customWidth="1"/>
    <col min="14872" max="14872" width="11.88671875" style="766"/>
    <col min="14873" max="14873" width="16.33203125" style="766" customWidth="1"/>
    <col min="14874" max="14875" width="7.44140625" style="766" customWidth="1"/>
    <col min="14876" max="14876" width="9.6640625" style="766" customWidth="1"/>
    <col min="14877" max="14877" width="16.33203125" style="766" customWidth="1"/>
    <col min="14878" max="14878" width="7.44140625" style="766" customWidth="1"/>
    <col min="14879" max="14879" width="16.33203125" style="766" customWidth="1"/>
    <col min="14880" max="14880" width="27.44140625" style="766" customWidth="1"/>
    <col min="14881" max="14881" width="11.88671875" style="766"/>
    <col min="14882" max="14882" width="27.44140625" style="766" customWidth="1"/>
    <col min="14883" max="15104" width="11.88671875" style="766"/>
    <col min="15105" max="15106" width="1.88671875" style="766" customWidth="1"/>
    <col min="15107" max="15108" width="9.6640625" style="766" customWidth="1"/>
    <col min="15109" max="15109" width="6.77734375" style="766" customWidth="1"/>
    <col min="15110" max="15110" width="6.33203125" style="766" customWidth="1"/>
    <col min="15111" max="15111" width="7.44140625" style="766" customWidth="1"/>
    <col min="15112" max="15112" width="18.5546875" style="766" customWidth="1"/>
    <col min="15113" max="15113" width="6.33203125" style="766" customWidth="1"/>
    <col min="15114" max="15114" width="5.21875" style="766" customWidth="1"/>
    <col min="15115" max="15117" width="4.109375" style="766" customWidth="1"/>
    <col min="15118" max="15118" width="3" style="766" customWidth="1"/>
    <col min="15119" max="15119" width="4.109375" style="766" customWidth="1"/>
    <col min="15120" max="15120" width="3" style="766" customWidth="1"/>
    <col min="15121" max="15121" width="4.109375" style="766" customWidth="1"/>
    <col min="15122" max="15122" width="5.21875" style="766" customWidth="1"/>
    <col min="15123" max="15123" width="4.109375" style="766" customWidth="1"/>
    <col min="15124" max="15124" width="3" style="766" customWidth="1"/>
    <col min="15125" max="15125" width="8.5546875" style="766" customWidth="1"/>
    <col min="15126" max="15126" width="4.109375" style="766" customWidth="1"/>
    <col min="15127" max="15127" width="9.6640625" style="766" customWidth="1"/>
    <col min="15128" max="15128" width="11.88671875" style="766"/>
    <col min="15129" max="15129" width="16.33203125" style="766" customWidth="1"/>
    <col min="15130" max="15131" width="7.44140625" style="766" customWidth="1"/>
    <col min="15132" max="15132" width="9.6640625" style="766" customWidth="1"/>
    <col min="15133" max="15133" width="16.33203125" style="766" customWidth="1"/>
    <col min="15134" max="15134" width="7.44140625" style="766" customWidth="1"/>
    <col min="15135" max="15135" width="16.33203125" style="766" customWidth="1"/>
    <col min="15136" max="15136" width="27.44140625" style="766" customWidth="1"/>
    <col min="15137" max="15137" width="11.88671875" style="766"/>
    <col min="15138" max="15138" width="27.44140625" style="766" customWidth="1"/>
    <col min="15139" max="15360" width="11.88671875" style="766"/>
    <col min="15361" max="15362" width="1.88671875" style="766" customWidth="1"/>
    <col min="15363" max="15364" width="9.6640625" style="766" customWidth="1"/>
    <col min="15365" max="15365" width="6.77734375" style="766" customWidth="1"/>
    <col min="15366" max="15366" width="6.33203125" style="766" customWidth="1"/>
    <col min="15367" max="15367" width="7.44140625" style="766" customWidth="1"/>
    <col min="15368" max="15368" width="18.5546875" style="766" customWidth="1"/>
    <col min="15369" max="15369" width="6.33203125" style="766" customWidth="1"/>
    <col min="15370" max="15370" width="5.21875" style="766" customWidth="1"/>
    <col min="15371" max="15373" width="4.109375" style="766" customWidth="1"/>
    <col min="15374" max="15374" width="3" style="766" customWidth="1"/>
    <col min="15375" max="15375" width="4.109375" style="766" customWidth="1"/>
    <col min="15376" max="15376" width="3" style="766" customWidth="1"/>
    <col min="15377" max="15377" width="4.109375" style="766" customWidth="1"/>
    <col min="15378" max="15378" width="5.21875" style="766" customWidth="1"/>
    <col min="15379" max="15379" width="4.109375" style="766" customWidth="1"/>
    <col min="15380" max="15380" width="3" style="766" customWidth="1"/>
    <col min="15381" max="15381" width="8.5546875" style="766" customWidth="1"/>
    <col min="15382" max="15382" width="4.109375" style="766" customWidth="1"/>
    <col min="15383" max="15383" width="9.6640625" style="766" customWidth="1"/>
    <col min="15384" max="15384" width="11.88671875" style="766"/>
    <col min="15385" max="15385" width="16.33203125" style="766" customWidth="1"/>
    <col min="15386" max="15387" width="7.44140625" style="766" customWidth="1"/>
    <col min="15388" max="15388" width="9.6640625" style="766" customWidth="1"/>
    <col min="15389" max="15389" width="16.33203125" style="766" customWidth="1"/>
    <col min="15390" max="15390" width="7.44140625" style="766" customWidth="1"/>
    <col min="15391" max="15391" width="16.33203125" style="766" customWidth="1"/>
    <col min="15392" max="15392" width="27.44140625" style="766" customWidth="1"/>
    <col min="15393" max="15393" width="11.88671875" style="766"/>
    <col min="15394" max="15394" width="27.44140625" style="766" customWidth="1"/>
    <col min="15395" max="15616" width="11.88671875" style="766"/>
    <col min="15617" max="15618" width="1.88671875" style="766" customWidth="1"/>
    <col min="15619" max="15620" width="9.6640625" style="766" customWidth="1"/>
    <col min="15621" max="15621" width="6.77734375" style="766" customWidth="1"/>
    <col min="15622" max="15622" width="6.33203125" style="766" customWidth="1"/>
    <col min="15623" max="15623" width="7.44140625" style="766" customWidth="1"/>
    <col min="15624" max="15624" width="18.5546875" style="766" customWidth="1"/>
    <col min="15625" max="15625" width="6.33203125" style="766" customWidth="1"/>
    <col min="15626" max="15626" width="5.21875" style="766" customWidth="1"/>
    <col min="15627" max="15629" width="4.109375" style="766" customWidth="1"/>
    <col min="15630" max="15630" width="3" style="766" customWidth="1"/>
    <col min="15631" max="15631" width="4.109375" style="766" customWidth="1"/>
    <col min="15632" max="15632" width="3" style="766" customWidth="1"/>
    <col min="15633" max="15633" width="4.109375" style="766" customWidth="1"/>
    <col min="15634" max="15634" width="5.21875" style="766" customWidth="1"/>
    <col min="15635" max="15635" width="4.109375" style="766" customWidth="1"/>
    <col min="15636" max="15636" width="3" style="766" customWidth="1"/>
    <col min="15637" max="15637" width="8.5546875" style="766" customWidth="1"/>
    <col min="15638" max="15638" width="4.109375" style="766" customWidth="1"/>
    <col min="15639" max="15639" width="9.6640625" style="766" customWidth="1"/>
    <col min="15640" max="15640" width="11.88671875" style="766"/>
    <col min="15641" max="15641" width="16.33203125" style="766" customWidth="1"/>
    <col min="15642" max="15643" width="7.44140625" style="766" customWidth="1"/>
    <col min="15644" max="15644" width="9.6640625" style="766" customWidth="1"/>
    <col min="15645" max="15645" width="16.33203125" style="766" customWidth="1"/>
    <col min="15646" max="15646" width="7.44140625" style="766" customWidth="1"/>
    <col min="15647" max="15647" width="16.33203125" style="766" customWidth="1"/>
    <col min="15648" max="15648" width="27.44140625" style="766" customWidth="1"/>
    <col min="15649" max="15649" width="11.88671875" style="766"/>
    <col min="15650" max="15650" width="27.44140625" style="766" customWidth="1"/>
    <col min="15651" max="15872" width="11.88671875" style="766"/>
    <col min="15873" max="15874" width="1.88671875" style="766" customWidth="1"/>
    <col min="15875" max="15876" width="9.6640625" style="766" customWidth="1"/>
    <col min="15877" max="15877" width="6.77734375" style="766" customWidth="1"/>
    <col min="15878" max="15878" width="6.33203125" style="766" customWidth="1"/>
    <col min="15879" max="15879" width="7.44140625" style="766" customWidth="1"/>
    <col min="15880" max="15880" width="18.5546875" style="766" customWidth="1"/>
    <col min="15881" max="15881" width="6.33203125" style="766" customWidth="1"/>
    <col min="15882" max="15882" width="5.21875" style="766" customWidth="1"/>
    <col min="15883" max="15885" width="4.109375" style="766" customWidth="1"/>
    <col min="15886" max="15886" width="3" style="766" customWidth="1"/>
    <col min="15887" max="15887" width="4.109375" style="766" customWidth="1"/>
    <col min="15888" max="15888" width="3" style="766" customWidth="1"/>
    <col min="15889" max="15889" width="4.109375" style="766" customWidth="1"/>
    <col min="15890" max="15890" width="5.21875" style="766" customWidth="1"/>
    <col min="15891" max="15891" width="4.109375" style="766" customWidth="1"/>
    <col min="15892" max="15892" width="3" style="766" customWidth="1"/>
    <col min="15893" max="15893" width="8.5546875" style="766" customWidth="1"/>
    <col min="15894" max="15894" width="4.109375" style="766" customWidth="1"/>
    <col min="15895" max="15895" width="9.6640625" style="766" customWidth="1"/>
    <col min="15896" max="15896" width="11.88671875" style="766"/>
    <col min="15897" max="15897" width="16.33203125" style="766" customWidth="1"/>
    <col min="15898" max="15899" width="7.44140625" style="766" customWidth="1"/>
    <col min="15900" max="15900" width="9.6640625" style="766" customWidth="1"/>
    <col min="15901" max="15901" width="16.33203125" style="766" customWidth="1"/>
    <col min="15902" max="15902" width="7.44140625" style="766" customWidth="1"/>
    <col min="15903" max="15903" width="16.33203125" style="766" customWidth="1"/>
    <col min="15904" max="15904" width="27.44140625" style="766" customWidth="1"/>
    <col min="15905" max="15905" width="11.88671875" style="766"/>
    <col min="15906" max="15906" width="27.44140625" style="766" customWidth="1"/>
    <col min="15907" max="16128" width="11.88671875" style="766"/>
    <col min="16129" max="16130" width="1.88671875" style="766" customWidth="1"/>
    <col min="16131" max="16132" width="9.6640625" style="766" customWidth="1"/>
    <col min="16133" max="16133" width="6.77734375" style="766" customWidth="1"/>
    <col min="16134" max="16134" width="6.33203125" style="766" customWidth="1"/>
    <col min="16135" max="16135" width="7.44140625" style="766" customWidth="1"/>
    <col min="16136" max="16136" width="18.5546875" style="766" customWidth="1"/>
    <col min="16137" max="16137" width="6.33203125" style="766" customWidth="1"/>
    <col min="16138" max="16138" width="5.21875" style="766" customWidth="1"/>
    <col min="16139" max="16141" width="4.109375" style="766" customWidth="1"/>
    <col min="16142" max="16142" width="3" style="766" customWidth="1"/>
    <col min="16143" max="16143" width="4.109375" style="766" customWidth="1"/>
    <col min="16144" max="16144" width="3" style="766" customWidth="1"/>
    <col min="16145" max="16145" width="4.109375" style="766" customWidth="1"/>
    <col min="16146" max="16146" width="5.21875" style="766" customWidth="1"/>
    <col min="16147" max="16147" width="4.109375" style="766" customWidth="1"/>
    <col min="16148" max="16148" width="3" style="766" customWidth="1"/>
    <col min="16149" max="16149" width="8.5546875" style="766" customWidth="1"/>
    <col min="16150" max="16150" width="4.109375" style="766" customWidth="1"/>
    <col min="16151" max="16151" width="9.6640625" style="766" customWidth="1"/>
    <col min="16152" max="16152" width="11.88671875" style="766"/>
    <col min="16153" max="16153" width="16.33203125" style="766" customWidth="1"/>
    <col min="16154" max="16155" width="7.44140625" style="766" customWidth="1"/>
    <col min="16156" max="16156" width="9.6640625" style="766" customWidth="1"/>
    <col min="16157" max="16157" width="16.33203125" style="766" customWidth="1"/>
    <col min="16158" max="16158" width="7.44140625" style="766" customWidth="1"/>
    <col min="16159" max="16159" width="16.33203125" style="766" customWidth="1"/>
    <col min="16160" max="16160" width="27.44140625" style="766" customWidth="1"/>
    <col min="16161" max="16161" width="11.88671875" style="766"/>
    <col min="16162" max="16162" width="27.44140625" style="766" customWidth="1"/>
    <col min="16163" max="16384" width="11.88671875" style="766"/>
  </cols>
  <sheetData>
    <row r="1" spans="2:26" ht="18" thickBot="1">
      <c r="B1" s="764"/>
      <c r="C1" s="764"/>
      <c r="D1" s="764"/>
      <c r="E1" s="764"/>
      <c r="F1" s="764"/>
      <c r="G1" s="764"/>
      <c r="H1" s="764"/>
      <c r="I1" s="765" t="s">
        <v>336</v>
      </c>
      <c r="J1" s="765"/>
      <c r="K1" s="765"/>
      <c r="L1" s="765"/>
      <c r="M1" s="765"/>
      <c r="N1" s="765"/>
      <c r="O1" s="765"/>
      <c r="P1" s="765"/>
      <c r="Q1" s="765"/>
      <c r="R1" s="765"/>
      <c r="S1" s="765"/>
      <c r="T1" s="765"/>
      <c r="U1" s="765"/>
      <c r="X1" s="767"/>
    </row>
    <row r="2" spans="2:26" s="778" customFormat="1" ht="50.1" customHeight="1">
      <c r="B2" s="768"/>
      <c r="C2" s="769" t="s">
        <v>706</v>
      </c>
      <c r="D2" s="769"/>
      <c r="E2" s="769"/>
      <c r="F2" s="770" t="s">
        <v>707</v>
      </c>
      <c r="G2" s="770"/>
      <c r="H2" s="770"/>
      <c r="I2" s="770"/>
      <c r="J2" s="770"/>
      <c r="K2" s="770"/>
      <c r="L2" s="770"/>
      <c r="M2" s="771" t="str">
        <f>IF(OR(COUNT(G13)&gt;0,COUNT(G21)&gt;0),"(変更)","(実施）")</f>
        <v>(実施）</v>
      </c>
      <c r="N2" s="771"/>
      <c r="O2" s="771"/>
      <c r="P2" s="771" t="s">
        <v>708</v>
      </c>
      <c r="Q2" s="771"/>
      <c r="R2" s="772"/>
      <c r="S2" s="773" t="s">
        <v>709</v>
      </c>
      <c r="T2" s="774"/>
      <c r="U2" s="775"/>
      <c r="V2" s="776"/>
      <c r="W2" s="766"/>
      <c r="X2" s="777"/>
      <c r="Z2" s="779"/>
    </row>
    <row r="3" spans="2:26" s="778" customFormat="1" ht="50.1" customHeight="1">
      <c r="B3" s="780"/>
      <c r="C3" s="781"/>
      <c r="D3" s="781"/>
      <c r="E3" s="781"/>
      <c r="F3" s="782"/>
      <c r="G3" s="782"/>
      <c r="H3" s="782"/>
      <c r="I3" s="782"/>
      <c r="J3" s="782"/>
      <c r="K3" s="782"/>
      <c r="L3" s="782"/>
      <c r="M3" s="783"/>
      <c r="N3" s="783"/>
      <c r="O3" s="783"/>
      <c r="P3" s="783"/>
      <c r="Q3" s="783"/>
      <c r="R3" s="784"/>
      <c r="S3" s="785" t="s">
        <v>710</v>
      </c>
      <c r="T3" s="786"/>
      <c r="U3" s="775"/>
      <c r="V3" s="776"/>
      <c r="W3" s="766"/>
      <c r="X3" s="787"/>
    </row>
    <row r="4" spans="2:26" s="778" customFormat="1" ht="12" customHeight="1">
      <c r="B4" s="788"/>
      <c r="C4" s="789">
        <v>103</v>
      </c>
      <c r="D4" s="790"/>
      <c r="E4" s="791"/>
      <c r="F4" s="792"/>
      <c r="G4" s="791"/>
      <c r="H4" s="791"/>
      <c r="I4" s="791"/>
      <c r="J4" s="791"/>
      <c r="K4" s="791"/>
      <c r="L4" s="793" t="s">
        <v>711</v>
      </c>
      <c r="M4" s="793"/>
      <c r="N4" s="793"/>
      <c r="O4" s="793"/>
      <c r="P4" s="793"/>
      <c r="Q4" s="793"/>
      <c r="R4" s="793"/>
      <c r="S4" s="793"/>
      <c r="T4" s="793"/>
      <c r="U4" s="794"/>
      <c r="V4" s="795"/>
      <c r="W4" s="796"/>
      <c r="X4" s="797"/>
      <c r="Y4" s="797"/>
    </row>
    <row r="5" spans="2:26" ht="12" customHeight="1">
      <c r="B5" s="798"/>
      <c r="C5" s="799" t="s">
        <v>712</v>
      </c>
      <c r="D5" s="799" t="s">
        <v>713</v>
      </c>
      <c r="E5" s="800"/>
      <c r="F5" s="801"/>
      <c r="G5" s="802"/>
      <c r="H5" s="803" t="s">
        <v>714</v>
      </c>
      <c r="I5" s="804">
        <v>240</v>
      </c>
      <c r="J5" s="804"/>
      <c r="K5" s="805" t="s">
        <v>715</v>
      </c>
      <c r="L5" s="806"/>
      <c r="M5" s="806"/>
      <c r="N5" s="806"/>
      <c r="O5" s="806"/>
      <c r="P5" s="806"/>
      <c r="Q5" s="806"/>
      <c r="R5" s="806"/>
      <c r="S5" s="806"/>
      <c r="T5" s="806"/>
      <c r="U5" s="807"/>
      <c r="V5" s="795"/>
      <c r="W5" s="796"/>
      <c r="X5" s="797"/>
      <c r="Y5" s="797"/>
    </row>
    <row r="6" spans="2:26" ht="12" customHeight="1">
      <c r="B6" s="798"/>
      <c r="C6" s="799"/>
      <c r="D6" s="799"/>
      <c r="E6" s="800"/>
      <c r="F6" s="801"/>
      <c r="G6" s="802"/>
      <c r="H6" s="808"/>
      <c r="I6" s="804"/>
      <c r="J6" s="804"/>
      <c r="K6" s="805"/>
      <c r="L6" s="806" t="s">
        <v>716</v>
      </c>
      <c r="M6" s="806"/>
      <c r="N6" s="806"/>
      <c r="O6" s="806"/>
      <c r="P6" s="806"/>
      <c r="Q6" s="806"/>
      <c r="R6" s="806"/>
      <c r="S6" s="806"/>
      <c r="T6" s="806"/>
      <c r="U6" s="807"/>
      <c r="V6" s="795"/>
      <c r="W6" s="796"/>
      <c r="X6" s="797"/>
      <c r="Y6" s="797"/>
    </row>
    <row r="7" spans="2:26" ht="12" customHeight="1">
      <c r="B7" s="809"/>
      <c r="C7" s="810"/>
      <c r="D7" s="810"/>
      <c r="E7" s="810"/>
      <c r="F7" s="811"/>
      <c r="G7" s="810"/>
      <c r="H7" s="810"/>
      <c r="I7" s="810"/>
      <c r="J7" s="810"/>
      <c r="K7" s="810"/>
      <c r="L7" s="812"/>
      <c r="M7" s="812"/>
      <c r="N7" s="812"/>
      <c r="O7" s="812"/>
      <c r="P7" s="812"/>
      <c r="Q7" s="812"/>
      <c r="R7" s="812"/>
      <c r="S7" s="812"/>
      <c r="T7" s="812"/>
      <c r="U7" s="813"/>
      <c r="V7" s="795"/>
      <c r="W7" s="796"/>
      <c r="X7" s="797"/>
      <c r="Y7" s="797"/>
    </row>
    <row r="8" spans="2:26" ht="12.95" customHeight="1">
      <c r="B8" s="814"/>
      <c r="C8" s="815" t="s">
        <v>717</v>
      </c>
      <c r="D8" s="802"/>
      <c r="E8" s="802"/>
      <c r="F8" s="801"/>
      <c r="G8" s="802"/>
      <c r="H8" s="802"/>
      <c r="I8" s="802"/>
      <c r="J8" s="802"/>
      <c r="K8" s="801"/>
      <c r="L8" s="802"/>
      <c r="M8" s="802"/>
      <c r="N8" s="802"/>
      <c r="O8" s="802"/>
      <c r="P8" s="802"/>
      <c r="Q8" s="802"/>
      <c r="R8" s="802"/>
      <c r="S8" s="802"/>
      <c r="T8" s="802"/>
      <c r="U8" s="816"/>
      <c r="V8" s="817"/>
    </row>
    <row r="9" spans="2:26" ht="12.95" customHeight="1">
      <c r="B9" s="818"/>
      <c r="C9" s="819"/>
      <c r="D9" s="820" t="s">
        <v>718</v>
      </c>
      <c r="E9" s="821"/>
      <c r="F9" s="801"/>
      <c r="G9" s="822">
        <v>256355000</v>
      </c>
      <c r="H9" s="823"/>
      <c r="I9" s="823"/>
      <c r="J9" s="821" t="s">
        <v>23</v>
      </c>
      <c r="K9" s="824" t="s">
        <v>719</v>
      </c>
      <c r="L9" s="808"/>
      <c r="M9" s="808"/>
      <c r="N9" s="808"/>
      <c r="O9" s="808"/>
      <c r="P9" s="808"/>
      <c r="Q9" s="808"/>
      <c r="R9" s="808"/>
      <c r="S9" s="808"/>
      <c r="T9" s="808"/>
      <c r="U9" s="825"/>
      <c r="V9" s="817"/>
    </row>
    <row r="10" spans="2:26" ht="12.95" customHeight="1">
      <c r="B10" s="814" t="s">
        <v>720</v>
      </c>
      <c r="C10" s="805" t="s">
        <v>721</v>
      </c>
      <c r="D10" s="826"/>
      <c r="E10" s="821"/>
      <c r="F10" s="801"/>
      <c r="G10" s="822"/>
      <c r="H10" s="823"/>
      <c r="I10" s="823"/>
      <c r="J10" s="821"/>
      <c r="K10" s="824"/>
      <c r="L10" s="808"/>
      <c r="M10" s="808"/>
      <c r="N10" s="808"/>
      <c r="O10" s="808"/>
      <c r="P10" s="808"/>
      <c r="Q10" s="808"/>
      <c r="R10" s="808"/>
      <c r="S10" s="808"/>
      <c r="T10" s="808"/>
      <c r="U10" s="825"/>
      <c r="V10" s="817"/>
      <c r="W10" s="827"/>
    </row>
    <row r="11" spans="2:26" ht="12.95" customHeight="1">
      <c r="B11" s="828"/>
      <c r="C11" s="829"/>
      <c r="D11" s="830"/>
      <c r="E11" s="830"/>
      <c r="F11" s="831"/>
      <c r="G11" s="830"/>
      <c r="H11" s="830"/>
      <c r="I11" s="830"/>
      <c r="J11" s="830"/>
      <c r="K11" s="831"/>
      <c r="L11" s="830"/>
      <c r="M11" s="830"/>
      <c r="N11" s="830"/>
      <c r="O11" s="830"/>
      <c r="P11" s="830"/>
      <c r="Q11" s="830"/>
      <c r="R11" s="830"/>
      <c r="S11" s="830"/>
      <c r="T11" s="830"/>
      <c r="U11" s="832"/>
      <c r="V11" s="817"/>
      <c r="W11" s="827"/>
    </row>
    <row r="12" spans="2:26" ht="12.95" customHeight="1">
      <c r="B12" s="818"/>
      <c r="C12" s="802"/>
      <c r="D12" s="802"/>
      <c r="E12" s="802"/>
      <c r="F12" s="801"/>
      <c r="G12" s="802"/>
      <c r="H12" s="802"/>
      <c r="I12" s="802"/>
      <c r="J12" s="802"/>
      <c r="K12" s="801"/>
      <c r="L12" s="802"/>
      <c r="M12" s="802"/>
      <c r="N12" s="802"/>
      <c r="O12" s="802"/>
      <c r="P12" s="802"/>
      <c r="Q12" s="802"/>
      <c r="R12" s="802"/>
      <c r="S12" s="802"/>
      <c r="T12" s="802"/>
      <c r="U12" s="816"/>
      <c r="V12" s="817"/>
      <c r="W12" s="827"/>
    </row>
    <row r="13" spans="2:26" ht="12.95" customHeight="1">
      <c r="B13" s="814" t="s">
        <v>722</v>
      </c>
      <c r="C13" s="805" t="s">
        <v>723</v>
      </c>
      <c r="D13" s="820" t="s">
        <v>718</v>
      </c>
      <c r="E13" s="821"/>
      <c r="F13" s="801"/>
      <c r="G13" s="822" t="s">
        <v>336</v>
      </c>
      <c r="H13" s="823"/>
      <c r="I13" s="823"/>
      <c r="J13" s="821" t="s">
        <v>23</v>
      </c>
      <c r="K13" s="801"/>
      <c r="L13" s="802"/>
      <c r="M13" s="802"/>
      <c r="N13" s="802"/>
      <c r="O13" s="802"/>
      <c r="P13" s="802"/>
      <c r="Q13" s="802"/>
      <c r="R13" s="802"/>
      <c r="S13" s="802"/>
      <c r="T13" s="802"/>
      <c r="U13" s="816"/>
      <c r="V13" s="817"/>
      <c r="W13" s="827"/>
    </row>
    <row r="14" spans="2:26" ht="12.95" customHeight="1">
      <c r="B14" s="818"/>
      <c r="C14" s="805"/>
      <c r="D14" s="826"/>
      <c r="E14" s="821"/>
      <c r="F14" s="801"/>
      <c r="G14" s="822"/>
      <c r="H14" s="823"/>
      <c r="I14" s="823"/>
      <c r="J14" s="821"/>
      <c r="K14" s="801"/>
      <c r="L14" s="802"/>
      <c r="M14" s="802"/>
      <c r="N14" s="802"/>
      <c r="O14" s="802"/>
      <c r="P14" s="802"/>
      <c r="Q14" s="802"/>
      <c r="R14" s="802"/>
      <c r="S14" s="833" t="s">
        <v>724</v>
      </c>
      <c r="T14" s="833"/>
      <c r="U14" s="816"/>
      <c r="V14" s="817"/>
    </row>
    <row r="15" spans="2:26" ht="12.95" customHeight="1">
      <c r="B15" s="828"/>
      <c r="C15" s="830"/>
      <c r="D15" s="830"/>
      <c r="E15" s="830"/>
      <c r="F15" s="831"/>
      <c r="G15" s="830"/>
      <c r="H15" s="830"/>
      <c r="I15" s="830"/>
      <c r="J15" s="830"/>
      <c r="K15" s="801"/>
      <c r="L15" s="802"/>
      <c r="M15" s="802"/>
      <c r="N15" s="802"/>
      <c r="O15" s="802"/>
      <c r="P15" s="802"/>
      <c r="Q15" s="802"/>
      <c r="R15" s="802"/>
      <c r="S15" s="833"/>
      <c r="T15" s="833"/>
      <c r="U15" s="816"/>
      <c r="V15" s="817"/>
    </row>
    <row r="16" spans="2:26" ht="12.95" customHeight="1">
      <c r="B16" s="814"/>
      <c r="C16" s="815" t="s">
        <v>717</v>
      </c>
      <c r="D16" s="802"/>
      <c r="E16" s="802"/>
      <c r="F16" s="801"/>
      <c r="G16" s="802"/>
      <c r="H16" s="802"/>
      <c r="I16" s="802"/>
      <c r="J16" s="802"/>
      <c r="K16" s="801"/>
      <c r="L16" s="802"/>
      <c r="M16" s="802"/>
      <c r="N16" s="802"/>
      <c r="O16" s="802"/>
      <c r="P16" s="802"/>
      <c r="Q16" s="802"/>
      <c r="R16" s="802"/>
      <c r="S16" s="833"/>
      <c r="T16" s="833"/>
      <c r="U16" s="816"/>
      <c r="V16" s="817"/>
    </row>
    <row r="17" spans="2:24" ht="12.95" customHeight="1">
      <c r="B17" s="818"/>
      <c r="C17" s="819"/>
      <c r="D17" s="826" t="s">
        <v>725</v>
      </c>
      <c r="E17" s="821"/>
      <c r="F17" s="801"/>
      <c r="G17" s="822" t="s">
        <v>336</v>
      </c>
      <c r="H17" s="823"/>
      <c r="I17" s="823"/>
      <c r="J17" s="821" t="s">
        <v>23</v>
      </c>
      <c r="K17" s="834" t="s">
        <v>726</v>
      </c>
      <c r="L17" s="835"/>
      <c r="M17" s="835"/>
      <c r="N17" s="835"/>
      <c r="O17" s="835"/>
      <c r="P17" s="835"/>
      <c r="Q17" s="835"/>
      <c r="R17" s="835"/>
      <c r="S17" s="833"/>
      <c r="T17" s="833"/>
      <c r="U17" s="836" t="s">
        <v>727</v>
      </c>
      <c r="V17" s="817"/>
    </row>
    <row r="18" spans="2:24" ht="12.95" customHeight="1">
      <c r="B18" s="814" t="s">
        <v>720</v>
      </c>
      <c r="C18" s="805" t="s">
        <v>721</v>
      </c>
      <c r="D18" s="826"/>
      <c r="E18" s="821"/>
      <c r="F18" s="801"/>
      <c r="G18" s="822"/>
      <c r="H18" s="823"/>
      <c r="I18" s="823"/>
      <c r="J18" s="821"/>
      <c r="K18" s="834"/>
      <c r="L18" s="835"/>
      <c r="M18" s="835"/>
      <c r="N18" s="835"/>
      <c r="O18" s="835"/>
      <c r="P18" s="835"/>
      <c r="Q18" s="835"/>
      <c r="R18" s="835"/>
      <c r="S18" s="833"/>
      <c r="T18" s="833"/>
      <c r="U18" s="836"/>
      <c r="V18" s="817"/>
      <c r="X18" s="837" t="s">
        <v>728</v>
      </c>
    </row>
    <row r="19" spans="2:24" ht="12.95" customHeight="1">
      <c r="B19" s="828"/>
      <c r="C19" s="829"/>
      <c r="D19" s="830"/>
      <c r="E19" s="830"/>
      <c r="F19" s="831"/>
      <c r="G19" s="830"/>
      <c r="H19" s="830"/>
      <c r="I19" s="830"/>
      <c r="J19" s="830"/>
      <c r="K19" s="801"/>
      <c r="L19" s="802"/>
      <c r="M19" s="802"/>
      <c r="N19" s="802"/>
      <c r="O19" s="802"/>
      <c r="P19" s="802"/>
      <c r="Q19" s="802"/>
      <c r="R19" s="802"/>
      <c r="S19" s="833"/>
      <c r="T19" s="833"/>
      <c r="U19" s="816"/>
      <c r="V19" s="817"/>
      <c r="X19" s="838" t="s">
        <v>729</v>
      </c>
    </row>
    <row r="20" spans="2:24" ht="12.95" customHeight="1">
      <c r="B20" s="818"/>
      <c r="C20" s="802"/>
      <c r="D20" s="802"/>
      <c r="E20" s="802"/>
      <c r="F20" s="801"/>
      <c r="G20" s="802"/>
      <c r="H20" s="802"/>
      <c r="I20" s="802"/>
      <c r="J20" s="802"/>
      <c r="K20" s="801"/>
      <c r="L20" s="802"/>
      <c r="M20" s="802"/>
      <c r="N20" s="802"/>
      <c r="O20" s="802"/>
      <c r="P20" s="802"/>
      <c r="Q20" s="802"/>
      <c r="R20" s="802"/>
      <c r="S20" s="833"/>
      <c r="T20" s="833"/>
      <c r="U20" s="816"/>
      <c r="V20" s="817"/>
      <c r="X20" s="838" t="s">
        <v>730</v>
      </c>
    </row>
    <row r="21" spans="2:24" ht="12.95" customHeight="1">
      <c r="B21" s="814" t="s">
        <v>722</v>
      </c>
      <c r="C21" s="805" t="s">
        <v>723</v>
      </c>
      <c r="D21" s="826" t="s">
        <v>725</v>
      </c>
      <c r="E21" s="821"/>
      <c r="F21" s="801"/>
      <c r="G21" s="822" t="s">
        <v>336</v>
      </c>
      <c r="H21" s="823"/>
      <c r="I21" s="823"/>
      <c r="J21" s="821" t="s">
        <v>23</v>
      </c>
      <c r="K21" s="801"/>
      <c r="L21" s="802"/>
      <c r="M21" s="802"/>
      <c r="N21" s="802"/>
      <c r="O21" s="802"/>
      <c r="P21" s="802"/>
      <c r="Q21" s="802"/>
      <c r="R21" s="802"/>
      <c r="S21" s="833"/>
      <c r="T21" s="833"/>
      <c r="U21" s="816"/>
      <c r="V21" s="817"/>
      <c r="X21" s="838" t="s">
        <v>731</v>
      </c>
    </row>
    <row r="22" spans="2:24" ht="12.95" customHeight="1">
      <c r="B22" s="818"/>
      <c r="C22" s="805"/>
      <c r="D22" s="826"/>
      <c r="E22" s="821"/>
      <c r="F22" s="801"/>
      <c r="G22" s="822"/>
      <c r="H22" s="823"/>
      <c r="I22" s="823"/>
      <c r="J22" s="821"/>
      <c r="K22" s="801"/>
      <c r="L22" s="802"/>
      <c r="M22" s="802"/>
      <c r="N22" s="802"/>
      <c r="O22" s="802"/>
      <c r="P22" s="802"/>
      <c r="Q22" s="802"/>
      <c r="R22" s="802"/>
      <c r="S22" s="802"/>
      <c r="T22" s="802"/>
      <c r="U22" s="816"/>
      <c r="V22" s="817"/>
      <c r="X22" s="839" t="s">
        <v>732</v>
      </c>
    </row>
    <row r="23" spans="2:24" ht="12.95" customHeight="1">
      <c r="B23" s="828"/>
      <c r="C23" s="830"/>
      <c r="D23" s="830"/>
      <c r="E23" s="830"/>
      <c r="F23" s="831"/>
      <c r="G23" s="830"/>
      <c r="H23" s="830"/>
      <c r="I23" s="830"/>
      <c r="J23" s="830"/>
      <c r="K23" s="831"/>
      <c r="L23" s="830"/>
      <c r="M23" s="830"/>
      <c r="N23" s="830"/>
      <c r="O23" s="830"/>
      <c r="P23" s="830"/>
      <c r="Q23" s="830"/>
      <c r="R23" s="830"/>
      <c r="S23" s="830"/>
      <c r="T23" s="830"/>
      <c r="U23" s="832"/>
      <c r="V23" s="817"/>
    </row>
    <row r="24" spans="2:24">
      <c r="B24" s="798"/>
      <c r="C24" s="840"/>
      <c r="D24" s="841" t="s">
        <v>733</v>
      </c>
      <c r="E24" s="842"/>
      <c r="F24" s="842"/>
      <c r="G24" s="842"/>
      <c r="H24" s="843"/>
      <c r="I24" s="844"/>
      <c r="J24" s="845"/>
      <c r="K24" s="846" t="str">
        <f>IF($W$2=0,"",INDEX($Y24:$AA24,1,$W$2+1))</f>
        <v/>
      </c>
      <c r="L24" s="847"/>
      <c r="M24" s="847"/>
      <c r="N24" s="847"/>
      <c r="O24" s="847"/>
      <c r="P24" s="847"/>
      <c r="Q24" s="847"/>
      <c r="R24" s="847"/>
      <c r="S24" s="847"/>
      <c r="T24" s="847"/>
      <c r="U24" s="848"/>
      <c r="V24" s="817"/>
    </row>
    <row r="25" spans="2:24">
      <c r="B25" s="798"/>
      <c r="C25" s="840"/>
      <c r="D25" s="849" t="s">
        <v>734</v>
      </c>
      <c r="E25" s="850"/>
      <c r="F25" s="850"/>
      <c r="G25" s="850"/>
      <c r="H25" s="851"/>
      <c r="I25" s="844"/>
      <c r="J25" s="852"/>
      <c r="K25" s="853" t="str">
        <f t="shared" ref="K25:K32" si="0">IF($W$2=0,"",INDEX($Y25:$AA25,1,$W$2+1))</f>
        <v/>
      </c>
      <c r="L25" s="854"/>
      <c r="M25" s="854"/>
      <c r="N25" s="854"/>
      <c r="O25" s="854"/>
      <c r="P25" s="854"/>
      <c r="Q25" s="854"/>
      <c r="R25" s="854"/>
      <c r="S25" s="854"/>
      <c r="T25" s="854"/>
      <c r="U25" s="855"/>
      <c r="V25" s="817"/>
    </row>
    <row r="26" spans="2:24">
      <c r="B26" s="856" t="s">
        <v>717</v>
      </c>
      <c r="C26" s="857"/>
      <c r="D26" s="849" t="s">
        <v>735</v>
      </c>
      <c r="E26" s="850"/>
      <c r="F26" s="850"/>
      <c r="G26" s="850"/>
      <c r="H26" s="851"/>
      <c r="I26" s="858" t="s">
        <v>723</v>
      </c>
      <c r="J26" s="859"/>
      <c r="K26" s="853" t="str">
        <f t="shared" si="0"/>
        <v/>
      </c>
      <c r="L26" s="854"/>
      <c r="M26" s="854"/>
      <c r="N26" s="854"/>
      <c r="O26" s="854"/>
      <c r="P26" s="854"/>
      <c r="Q26" s="854"/>
      <c r="R26" s="854"/>
      <c r="S26" s="854"/>
      <c r="T26" s="854"/>
      <c r="U26" s="855"/>
      <c r="V26" s="817"/>
    </row>
    <row r="27" spans="2:24">
      <c r="B27" s="798"/>
      <c r="C27" s="840"/>
      <c r="D27" s="849" t="s">
        <v>736</v>
      </c>
      <c r="E27" s="850"/>
      <c r="F27" s="850"/>
      <c r="G27" s="850"/>
      <c r="H27" s="851"/>
      <c r="I27" s="844"/>
      <c r="J27" s="852"/>
      <c r="K27" s="853" t="str">
        <f t="shared" si="0"/>
        <v/>
      </c>
      <c r="L27" s="854"/>
      <c r="M27" s="854"/>
      <c r="N27" s="854"/>
      <c r="O27" s="854"/>
      <c r="P27" s="854"/>
      <c r="Q27" s="854"/>
      <c r="R27" s="854"/>
      <c r="S27" s="854"/>
      <c r="T27" s="854"/>
      <c r="U27" s="855"/>
      <c r="V27" s="817"/>
    </row>
    <row r="28" spans="2:24">
      <c r="B28" s="856" t="s">
        <v>6</v>
      </c>
      <c r="C28" s="857"/>
      <c r="D28" s="849" t="s">
        <v>737</v>
      </c>
      <c r="E28" s="850"/>
      <c r="F28" s="850"/>
      <c r="G28" s="850"/>
      <c r="H28" s="851"/>
      <c r="I28" s="844"/>
      <c r="J28" s="852"/>
      <c r="K28" s="853" t="str">
        <f t="shared" si="0"/>
        <v/>
      </c>
      <c r="L28" s="854"/>
      <c r="M28" s="854"/>
      <c r="N28" s="854"/>
      <c r="O28" s="854"/>
      <c r="P28" s="854"/>
      <c r="Q28" s="854"/>
      <c r="R28" s="854"/>
      <c r="S28" s="854"/>
      <c r="T28" s="854"/>
      <c r="U28" s="855"/>
      <c r="V28" s="817"/>
    </row>
    <row r="29" spans="2:24">
      <c r="B29" s="798"/>
      <c r="C29" s="840"/>
      <c r="D29" s="849" t="s">
        <v>738</v>
      </c>
      <c r="E29" s="850"/>
      <c r="F29" s="850"/>
      <c r="G29" s="850"/>
      <c r="H29" s="851"/>
      <c r="I29" s="844"/>
      <c r="J29" s="852"/>
      <c r="K29" s="853" t="str">
        <f t="shared" si="0"/>
        <v/>
      </c>
      <c r="L29" s="854"/>
      <c r="M29" s="854"/>
      <c r="N29" s="854"/>
      <c r="O29" s="854"/>
      <c r="P29" s="854"/>
      <c r="Q29" s="854"/>
      <c r="R29" s="854"/>
      <c r="S29" s="854"/>
      <c r="T29" s="854"/>
      <c r="U29" s="855"/>
      <c r="V29" s="817"/>
    </row>
    <row r="30" spans="2:24">
      <c r="B30" s="860" t="s">
        <v>739</v>
      </c>
      <c r="C30" s="859"/>
      <c r="D30" s="849" t="s">
        <v>740</v>
      </c>
      <c r="E30" s="850"/>
      <c r="F30" s="850"/>
      <c r="G30" s="850"/>
      <c r="H30" s="851"/>
      <c r="I30" s="858" t="s">
        <v>739</v>
      </c>
      <c r="J30" s="859"/>
      <c r="K30" s="853" t="str">
        <f t="shared" si="0"/>
        <v/>
      </c>
      <c r="L30" s="854"/>
      <c r="M30" s="854"/>
      <c r="N30" s="854"/>
      <c r="O30" s="854"/>
      <c r="P30" s="854"/>
      <c r="Q30" s="854"/>
      <c r="R30" s="854"/>
      <c r="S30" s="854"/>
      <c r="T30" s="854"/>
      <c r="U30" s="855"/>
      <c r="V30" s="817"/>
    </row>
    <row r="31" spans="2:24">
      <c r="B31" s="798"/>
      <c r="C31" s="840"/>
      <c r="D31" s="849" t="s">
        <v>741</v>
      </c>
      <c r="E31" s="850"/>
      <c r="F31" s="850"/>
      <c r="G31" s="850"/>
      <c r="H31" s="851"/>
      <c r="I31" s="844"/>
      <c r="J31" s="852"/>
      <c r="K31" s="853" t="str">
        <f t="shared" si="0"/>
        <v/>
      </c>
      <c r="L31" s="854"/>
      <c r="M31" s="854"/>
      <c r="N31" s="854"/>
      <c r="O31" s="854"/>
      <c r="P31" s="854"/>
      <c r="Q31" s="854"/>
      <c r="R31" s="854"/>
      <c r="S31" s="854"/>
      <c r="T31" s="854"/>
      <c r="U31" s="855"/>
      <c r="V31" s="817"/>
    </row>
    <row r="32" spans="2:24" ht="18" thickBot="1">
      <c r="B32" s="861"/>
      <c r="C32" s="862"/>
      <c r="D32" s="863" t="s">
        <v>742</v>
      </c>
      <c r="E32" s="864"/>
      <c r="F32" s="864"/>
      <c r="G32" s="864"/>
      <c r="H32" s="865"/>
      <c r="I32" s="866"/>
      <c r="J32" s="867"/>
      <c r="K32" s="868" t="str">
        <f t="shared" si="0"/>
        <v/>
      </c>
      <c r="L32" s="869"/>
      <c r="M32" s="869"/>
      <c r="N32" s="869"/>
      <c r="O32" s="869"/>
      <c r="P32" s="869"/>
      <c r="Q32" s="869"/>
      <c r="R32" s="869"/>
      <c r="S32" s="869"/>
      <c r="T32" s="869"/>
      <c r="U32" s="870"/>
      <c r="V32" s="817"/>
    </row>
    <row r="33" spans="2:22" ht="9.9499999999999993" customHeight="1">
      <c r="B33" s="871"/>
      <c r="C33" s="871"/>
      <c r="D33" s="871"/>
      <c r="E33" s="871"/>
      <c r="F33" s="871"/>
      <c r="G33" s="871"/>
      <c r="H33" s="871"/>
      <c r="I33" s="871"/>
      <c r="J33" s="871"/>
      <c r="K33" s="871"/>
      <c r="L33" s="871"/>
      <c r="M33" s="871"/>
      <c r="N33" s="871"/>
      <c r="O33" s="871"/>
      <c r="P33" s="871"/>
      <c r="Q33" s="871"/>
      <c r="R33" s="871"/>
      <c r="S33" s="871"/>
      <c r="T33" s="871"/>
      <c r="U33" s="871"/>
      <c r="V33" s="871"/>
    </row>
    <row r="34" spans="2:22" ht="24">
      <c r="B34" s="871"/>
      <c r="C34" s="871"/>
      <c r="D34" s="872"/>
      <c r="E34" s="871"/>
      <c r="F34" s="872"/>
      <c r="G34" s="872"/>
      <c r="H34" s="872"/>
      <c r="I34" s="872"/>
      <c r="J34" s="871"/>
      <c r="K34" s="871"/>
      <c r="L34" s="871"/>
      <c r="M34" s="871"/>
      <c r="N34" s="872"/>
      <c r="O34" s="872"/>
      <c r="P34" s="872"/>
      <c r="Q34" s="873" t="s">
        <v>743</v>
      </c>
      <c r="R34" s="872"/>
      <c r="S34" s="872"/>
      <c r="T34" s="872"/>
      <c r="U34" s="872"/>
      <c r="V34" s="871"/>
    </row>
  </sheetData>
  <mergeCells count="69">
    <mergeCell ref="D32:H32"/>
    <mergeCell ref="K32:U32"/>
    <mergeCell ref="B30:C30"/>
    <mergeCell ref="D30:H30"/>
    <mergeCell ref="I30:J30"/>
    <mergeCell ref="K30:U30"/>
    <mergeCell ref="D31:H31"/>
    <mergeCell ref="K31:U31"/>
    <mergeCell ref="D27:H27"/>
    <mergeCell ref="K27:U27"/>
    <mergeCell ref="B28:C28"/>
    <mergeCell ref="D28:H28"/>
    <mergeCell ref="K28:U28"/>
    <mergeCell ref="D29:H29"/>
    <mergeCell ref="K29:U29"/>
    <mergeCell ref="D24:H24"/>
    <mergeCell ref="K24:U24"/>
    <mergeCell ref="D25:H25"/>
    <mergeCell ref="K25:U25"/>
    <mergeCell ref="B26:C26"/>
    <mergeCell ref="D26:H26"/>
    <mergeCell ref="I26:J26"/>
    <mergeCell ref="K26:U26"/>
    <mergeCell ref="J17:J18"/>
    <mergeCell ref="K17:R18"/>
    <mergeCell ref="U17:U18"/>
    <mergeCell ref="C18:C19"/>
    <mergeCell ref="C21:C22"/>
    <mergeCell ref="D21:E22"/>
    <mergeCell ref="G21:G22"/>
    <mergeCell ref="H21:I22"/>
    <mergeCell ref="J21:J22"/>
    <mergeCell ref="C13:C14"/>
    <mergeCell ref="D13:E14"/>
    <mergeCell ref="G13:G14"/>
    <mergeCell ref="H13:I14"/>
    <mergeCell ref="J13:J14"/>
    <mergeCell ref="S14:T21"/>
    <mergeCell ref="C16:C17"/>
    <mergeCell ref="D17:E18"/>
    <mergeCell ref="G17:G18"/>
    <mergeCell ref="H17:I18"/>
    <mergeCell ref="V6:V7"/>
    <mergeCell ref="W6:W7"/>
    <mergeCell ref="X6:Y7"/>
    <mergeCell ref="C8:C9"/>
    <mergeCell ref="D9:E10"/>
    <mergeCell ref="G9:G10"/>
    <mergeCell ref="H9:I10"/>
    <mergeCell ref="J9:J10"/>
    <mergeCell ref="K9:U10"/>
    <mergeCell ref="C10:C11"/>
    <mergeCell ref="L4:U5"/>
    <mergeCell ref="V4:V5"/>
    <mergeCell ref="W4:W5"/>
    <mergeCell ref="X4:Y5"/>
    <mergeCell ref="C5:C6"/>
    <mergeCell ref="D5:E6"/>
    <mergeCell ref="H5:H6"/>
    <mergeCell ref="I5:J6"/>
    <mergeCell ref="K5:K6"/>
    <mergeCell ref="L6:U7"/>
    <mergeCell ref="I1:U1"/>
    <mergeCell ref="C2:E3"/>
    <mergeCell ref="F2:L3"/>
    <mergeCell ref="M2:O3"/>
    <mergeCell ref="P2:R3"/>
    <mergeCell ref="S2:T2"/>
    <mergeCell ref="S3:T3"/>
  </mergeCells>
  <phoneticPr fontId="3"/>
  <dataValidations count="6">
    <dataValidation type="list" allowBlank="1" showInputMessage="1" showErrorMessage="1" sqref="S14:T21">
      <formula1>$X$18:$X$22</formula1>
    </dataValidation>
    <dataValidation allowBlank="1" showInputMessage="1" showErrorMessage="1" promptTitle="注意！" prompt="［台帳］シートの最下欄に入力できます。_x000a_そちらに入力して下さい。" sqref="I1:U1 JE1:JQ1 TA1:TM1 ACW1:ADI1 AMS1:ANE1 AWO1:AXA1 BGK1:BGW1 BQG1:BQS1 CAC1:CAO1 CJY1:CKK1 CTU1:CUG1 DDQ1:DEC1 DNM1:DNY1 DXI1:DXU1 EHE1:EHQ1 ERA1:ERM1 FAW1:FBI1 FKS1:FLE1 FUO1:FVA1 GEK1:GEW1 GOG1:GOS1 GYC1:GYO1 HHY1:HIK1 HRU1:HSG1 IBQ1:ICC1 ILM1:ILY1 IVI1:IVU1 JFE1:JFQ1 JPA1:JPM1 JYW1:JZI1 KIS1:KJE1 KSO1:KTA1 LCK1:LCW1 LMG1:LMS1 LWC1:LWO1 MFY1:MGK1 MPU1:MQG1 MZQ1:NAC1 NJM1:NJY1 NTI1:NTU1 ODE1:ODQ1 ONA1:ONM1 OWW1:OXI1 PGS1:PHE1 PQO1:PRA1 QAK1:QAW1 QKG1:QKS1 QUC1:QUO1 RDY1:REK1 RNU1:ROG1 RXQ1:RYC1 SHM1:SHY1 SRI1:SRU1 TBE1:TBQ1 TLA1:TLM1 TUW1:TVI1 UES1:UFE1 UOO1:UPA1 UYK1:UYW1 VIG1:VIS1 VSC1:VSO1 WBY1:WCK1 WLU1:WMG1 WVQ1:WWC1 I65537:U65537 JE65537:JQ65537 TA65537:TM65537 ACW65537:ADI65537 AMS65537:ANE65537 AWO65537:AXA65537 BGK65537:BGW65537 BQG65537:BQS65537 CAC65537:CAO65537 CJY65537:CKK65537 CTU65537:CUG65537 DDQ65537:DEC65537 DNM65537:DNY65537 DXI65537:DXU65537 EHE65537:EHQ65537 ERA65537:ERM65537 FAW65537:FBI65537 FKS65537:FLE65537 FUO65537:FVA65537 GEK65537:GEW65537 GOG65537:GOS65537 GYC65537:GYO65537 HHY65537:HIK65537 HRU65537:HSG65537 IBQ65537:ICC65537 ILM65537:ILY65537 IVI65537:IVU65537 JFE65537:JFQ65537 JPA65537:JPM65537 JYW65537:JZI65537 KIS65537:KJE65537 KSO65537:KTA65537 LCK65537:LCW65537 LMG65537:LMS65537 LWC65537:LWO65537 MFY65537:MGK65537 MPU65537:MQG65537 MZQ65537:NAC65537 NJM65537:NJY65537 NTI65537:NTU65537 ODE65537:ODQ65537 ONA65537:ONM65537 OWW65537:OXI65537 PGS65537:PHE65537 PQO65537:PRA65537 QAK65537:QAW65537 QKG65537:QKS65537 QUC65537:QUO65537 RDY65537:REK65537 RNU65537:ROG65537 RXQ65537:RYC65537 SHM65537:SHY65537 SRI65537:SRU65537 TBE65537:TBQ65537 TLA65537:TLM65537 TUW65537:TVI65537 UES65537:UFE65537 UOO65537:UPA65537 UYK65537:UYW65537 VIG65537:VIS65537 VSC65537:VSO65537 WBY65537:WCK65537 WLU65537:WMG65537 WVQ65537:WWC65537 I131073:U131073 JE131073:JQ131073 TA131073:TM131073 ACW131073:ADI131073 AMS131073:ANE131073 AWO131073:AXA131073 BGK131073:BGW131073 BQG131073:BQS131073 CAC131073:CAO131073 CJY131073:CKK131073 CTU131073:CUG131073 DDQ131073:DEC131073 DNM131073:DNY131073 DXI131073:DXU131073 EHE131073:EHQ131073 ERA131073:ERM131073 FAW131073:FBI131073 FKS131073:FLE131073 FUO131073:FVA131073 GEK131073:GEW131073 GOG131073:GOS131073 GYC131073:GYO131073 HHY131073:HIK131073 HRU131073:HSG131073 IBQ131073:ICC131073 ILM131073:ILY131073 IVI131073:IVU131073 JFE131073:JFQ131073 JPA131073:JPM131073 JYW131073:JZI131073 KIS131073:KJE131073 KSO131073:KTA131073 LCK131073:LCW131073 LMG131073:LMS131073 LWC131073:LWO131073 MFY131073:MGK131073 MPU131073:MQG131073 MZQ131073:NAC131073 NJM131073:NJY131073 NTI131073:NTU131073 ODE131073:ODQ131073 ONA131073:ONM131073 OWW131073:OXI131073 PGS131073:PHE131073 PQO131073:PRA131073 QAK131073:QAW131073 QKG131073:QKS131073 QUC131073:QUO131073 RDY131073:REK131073 RNU131073:ROG131073 RXQ131073:RYC131073 SHM131073:SHY131073 SRI131073:SRU131073 TBE131073:TBQ131073 TLA131073:TLM131073 TUW131073:TVI131073 UES131073:UFE131073 UOO131073:UPA131073 UYK131073:UYW131073 VIG131073:VIS131073 VSC131073:VSO131073 WBY131073:WCK131073 WLU131073:WMG131073 WVQ131073:WWC131073 I196609:U196609 JE196609:JQ196609 TA196609:TM196609 ACW196609:ADI196609 AMS196609:ANE196609 AWO196609:AXA196609 BGK196609:BGW196609 BQG196609:BQS196609 CAC196609:CAO196609 CJY196609:CKK196609 CTU196609:CUG196609 DDQ196609:DEC196609 DNM196609:DNY196609 DXI196609:DXU196609 EHE196609:EHQ196609 ERA196609:ERM196609 FAW196609:FBI196609 FKS196609:FLE196609 FUO196609:FVA196609 GEK196609:GEW196609 GOG196609:GOS196609 GYC196609:GYO196609 HHY196609:HIK196609 HRU196609:HSG196609 IBQ196609:ICC196609 ILM196609:ILY196609 IVI196609:IVU196609 JFE196609:JFQ196609 JPA196609:JPM196609 JYW196609:JZI196609 KIS196609:KJE196609 KSO196609:KTA196609 LCK196609:LCW196609 LMG196609:LMS196609 LWC196609:LWO196609 MFY196609:MGK196609 MPU196609:MQG196609 MZQ196609:NAC196609 NJM196609:NJY196609 NTI196609:NTU196609 ODE196609:ODQ196609 ONA196609:ONM196609 OWW196609:OXI196609 PGS196609:PHE196609 PQO196609:PRA196609 QAK196609:QAW196609 QKG196609:QKS196609 QUC196609:QUO196609 RDY196609:REK196609 RNU196609:ROG196609 RXQ196609:RYC196609 SHM196609:SHY196609 SRI196609:SRU196609 TBE196609:TBQ196609 TLA196609:TLM196609 TUW196609:TVI196609 UES196609:UFE196609 UOO196609:UPA196609 UYK196609:UYW196609 VIG196609:VIS196609 VSC196609:VSO196609 WBY196609:WCK196609 WLU196609:WMG196609 WVQ196609:WWC196609 I262145:U262145 JE262145:JQ262145 TA262145:TM262145 ACW262145:ADI262145 AMS262145:ANE262145 AWO262145:AXA262145 BGK262145:BGW262145 BQG262145:BQS262145 CAC262145:CAO262145 CJY262145:CKK262145 CTU262145:CUG262145 DDQ262145:DEC262145 DNM262145:DNY262145 DXI262145:DXU262145 EHE262145:EHQ262145 ERA262145:ERM262145 FAW262145:FBI262145 FKS262145:FLE262145 FUO262145:FVA262145 GEK262145:GEW262145 GOG262145:GOS262145 GYC262145:GYO262145 HHY262145:HIK262145 HRU262145:HSG262145 IBQ262145:ICC262145 ILM262145:ILY262145 IVI262145:IVU262145 JFE262145:JFQ262145 JPA262145:JPM262145 JYW262145:JZI262145 KIS262145:KJE262145 KSO262145:KTA262145 LCK262145:LCW262145 LMG262145:LMS262145 LWC262145:LWO262145 MFY262145:MGK262145 MPU262145:MQG262145 MZQ262145:NAC262145 NJM262145:NJY262145 NTI262145:NTU262145 ODE262145:ODQ262145 ONA262145:ONM262145 OWW262145:OXI262145 PGS262145:PHE262145 PQO262145:PRA262145 QAK262145:QAW262145 QKG262145:QKS262145 QUC262145:QUO262145 RDY262145:REK262145 RNU262145:ROG262145 RXQ262145:RYC262145 SHM262145:SHY262145 SRI262145:SRU262145 TBE262145:TBQ262145 TLA262145:TLM262145 TUW262145:TVI262145 UES262145:UFE262145 UOO262145:UPA262145 UYK262145:UYW262145 VIG262145:VIS262145 VSC262145:VSO262145 WBY262145:WCK262145 WLU262145:WMG262145 WVQ262145:WWC262145 I327681:U327681 JE327681:JQ327681 TA327681:TM327681 ACW327681:ADI327681 AMS327681:ANE327681 AWO327681:AXA327681 BGK327681:BGW327681 BQG327681:BQS327681 CAC327681:CAO327681 CJY327681:CKK327681 CTU327681:CUG327681 DDQ327681:DEC327681 DNM327681:DNY327681 DXI327681:DXU327681 EHE327681:EHQ327681 ERA327681:ERM327681 FAW327681:FBI327681 FKS327681:FLE327681 FUO327681:FVA327681 GEK327681:GEW327681 GOG327681:GOS327681 GYC327681:GYO327681 HHY327681:HIK327681 HRU327681:HSG327681 IBQ327681:ICC327681 ILM327681:ILY327681 IVI327681:IVU327681 JFE327681:JFQ327681 JPA327681:JPM327681 JYW327681:JZI327681 KIS327681:KJE327681 KSO327681:KTA327681 LCK327681:LCW327681 LMG327681:LMS327681 LWC327681:LWO327681 MFY327681:MGK327681 MPU327681:MQG327681 MZQ327681:NAC327681 NJM327681:NJY327681 NTI327681:NTU327681 ODE327681:ODQ327681 ONA327681:ONM327681 OWW327681:OXI327681 PGS327681:PHE327681 PQO327681:PRA327681 QAK327681:QAW327681 QKG327681:QKS327681 QUC327681:QUO327681 RDY327681:REK327681 RNU327681:ROG327681 RXQ327681:RYC327681 SHM327681:SHY327681 SRI327681:SRU327681 TBE327681:TBQ327681 TLA327681:TLM327681 TUW327681:TVI327681 UES327681:UFE327681 UOO327681:UPA327681 UYK327681:UYW327681 VIG327681:VIS327681 VSC327681:VSO327681 WBY327681:WCK327681 WLU327681:WMG327681 WVQ327681:WWC327681 I393217:U393217 JE393217:JQ393217 TA393217:TM393217 ACW393217:ADI393217 AMS393217:ANE393217 AWO393217:AXA393217 BGK393217:BGW393217 BQG393217:BQS393217 CAC393217:CAO393217 CJY393217:CKK393217 CTU393217:CUG393217 DDQ393217:DEC393217 DNM393217:DNY393217 DXI393217:DXU393217 EHE393217:EHQ393217 ERA393217:ERM393217 FAW393217:FBI393217 FKS393217:FLE393217 FUO393217:FVA393217 GEK393217:GEW393217 GOG393217:GOS393217 GYC393217:GYO393217 HHY393217:HIK393217 HRU393217:HSG393217 IBQ393217:ICC393217 ILM393217:ILY393217 IVI393217:IVU393217 JFE393217:JFQ393217 JPA393217:JPM393217 JYW393217:JZI393217 KIS393217:KJE393217 KSO393217:KTA393217 LCK393217:LCW393217 LMG393217:LMS393217 LWC393217:LWO393217 MFY393217:MGK393217 MPU393217:MQG393217 MZQ393217:NAC393217 NJM393217:NJY393217 NTI393217:NTU393217 ODE393217:ODQ393217 ONA393217:ONM393217 OWW393217:OXI393217 PGS393217:PHE393217 PQO393217:PRA393217 QAK393217:QAW393217 QKG393217:QKS393217 QUC393217:QUO393217 RDY393217:REK393217 RNU393217:ROG393217 RXQ393217:RYC393217 SHM393217:SHY393217 SRI393217:SRU393217 TBE393217:TBQ393217 TLA393217:TLM393217 TUW393217:TVI393217 UES393217:UFE393217 UOO393217:UPA393217 UYK393217:UYW393217 VIG393217:VIS393217 VSC393217:VSO393217 WBY393217:WCK393217 WLU393217:WMG393217 WVQ393217:WWC393217 I458753:U458753 JE458753:JQ458753 TA458753:TM458753 ACW458753:ADI458753 AMS458753:ANE458753 AWO458753:AXA458753 BGK458753:BGW458753 BQG458753:BQS458753 CAC458753:CAO458753 CJY458753:CKK458753 CTU458753:CUG458753 DDQ458753:DEC458753 DNM458753:DNY458753 DXI458753:DXU458753 EHE458753:EHQ458753 ERA458753:ERM458753 FAW458753:FBI458753 FKS458753:FLE458753 FUO458753:FVA458753 GEK458753:GEW458753 GOG458753:GOS458753 GYC458753:GYO458753 HHY458753:HIK458753 HRU458753:HSG458753 IBQ458753:ICC458753 ILM458753:ILY458753 IVI458753:IVU458753 JFE458753:JFQ458753 JPA458753:JPM458753 JYW458753:JZI458753 KIS458753:KJE458753 KSO458753:KTA458753 LCK458753:LCW458753 LMG458753:LMS458753 LWC458753:LWO458753 MFY458753:MGK458753 MPU458753:MQG458753 MZQ458753:NAC458753 NJM458753:NJY458753 NTI458753:NTU458753 ODE458753:ODQ458753 ONA458753:ONM458753 OWW458753:OXI458753 PGS458753:PHE458753 PQO458753:PRA458753 QAK458753:QAW458753 QKG458753:QKS458753 QUC458753:QUO458753 RDY458753:REK458753 RNU458753:ROG458753 RXQ458753:RYC458753 SHM458753:SHY458753 SRI458753:SRU458753 TBE458753:TBQ458753 TLA458753:TLM458753 TUW458753:TVI458753 UES458753:UFE458753 UOO458753:UPA458753 UYK458753:UYW458753 VIG458753:VIS458753 VSC458753:VSO458753 WBY458753:WCK458753 WLU458753:WMG458753 WVQ458753:WWC458753 I524289:U524289 JE524289:JQ524289 TA524289:TM524289 ACW524289:ADI524289 AMS524289:ANE524289 AWO524289:AXA524289 BGK524289:BGW524289 BQG524289:BQS524289 CAC524289:CAO524289 CJY524289:CKK524289 CTU524289:CUG524289 DDQ524289:DEC524289 DNM524289:DNY524289 DXI524289:DXU524289 EHE524289:EHQ524289 ERA524289:ERM524289 FAW524289:FBI524289 FKS524289:FLE524289 FUO524289:FVA524289 GEK524289:GEW524289 GOG524289:GOS524289 GYC524289:GYO524289 HHY524289:HIK524289 HRU524289:HSG524289 IBQ524289:ICC524289 ILM524289:ILY524289 IVI524289:IVU524289 JFE524289:JFQ524289 JPA524289:JPM524289 JYW524289:JZI524289 KIS524289:KJE524289 KSO524289:KTA524289 LCK524289:LCW524289 LMG524289:LMS524289 LWC524289:LWO524289 MFY524289:MGK524289 MPU524289:MQG524289 MZQ524289:NAC524289 NJM524289:NJY524289 NTI524289:NTU524289 ODE524289:ODQ524289 ONA524289:ONM524289 OWW524289:OXI524289 PGS524289:PHE524289 PQO524289:PRA524289 QAK524289:QAW524289 QKG524289:QKS524289 QUC524289:QUO524289 RDY524289:REK524289 RNU524289:ROG524289 RXQ524289:RYC524289 SHM524289:SHY524289 SRI524289:SRU524289 TBE524289:TBQ524289 TLA524289:TLM524289 TUW524289:TVI524289 UES524289:UFE524289 UOO524289:UPA524289 UYK524289:UYW524289 VIG524289:VIS524289 VSC524289:VSO524289 WBY524289:WCK524289 WLU524289:WMG524289 WVQ524289:WWC524289 I589825:U589825 JE589825:JQ589825 TA589825:TM589825 ACW589825:ADI589825 AMS589825:ANE589825 AWO589825:AXA589825 BGK589825:BGW589825 BQG589825:BQS589825 CAC589825:CAO589825 CJY589825:CKK589825 CTU589825:CUG589825 DDQ589825:DEC589825 DNM589825:DNY589825 DXI589825:DXU589825 EHE589825:EHQ589825 ERA589825:ERM589825 FAW589825:FBI589825 FKS589825:FLE589825 FUO589825:FVA589825 GEK589825:GEW589825 GOG589825:GOS589825 GYC589825:GYO589825 HHY589825:HIK589825 HRU589825:HSG589825 IBQ589825:ICC589825 ILM589825:ILY589825 IVI589825:IVU589825 JFE589825:JFQ589825 JPA589825:JPM589825 JYW589825:JZI589825 KIS589825:KJE589825 KSO589825:KTA589825 LCK589825:LCW589825 LMG589825:LMS589825 LWC589825:LWO589825 MFY589825:MGK589825 MPU589825:MQG589825 MZQ589825:NAC589825 NJM589825:NJY589825 NTI589825:NTU589825 ODE589825:ODQ589825 ONA589825:ONM589825 OWW589825:OXI589825 PGS589825:PHE589825 PQO589825:PRA589825 QAK589825:QAW589825 QKG589825:QKS589825 QUC589825:QUO589825 RDY589825:REK589825 RNU589825:ROG589825 RXQ589825:RYC589825 SHM589825:SHY589825 SRI589825:SRU589825 TBE589825:TBQ589825 TLA589825:TLM589825 TUW589825:TVI589825 UES589825:UFE589825 UOO589825:UPA589825 UYK589825:UYW589825 VIG589825:VIS589825 VSC589825:VSO589825 WBY589825:WCK589825 WLU589825:WMG589825 WVQ589825:WWC589825 I655361:U655361 JE655361:JQ655361 TA655361:TM655361 ACW655361:ADI655361 AMS655361:ANE655361 AWO655361:AXA655361 BGK655361:BGW655361 BQG655361:BQS655361 CAC655361:CAO655361 CJY655361:CKK655361 CTU655361:CUG655361 DDQ655361:DEC655361 DNM655361:DNY655361 DXI655361:DXU655361 EHE655361:EHQ655361 ERA655361:ERM655361 FAW655361:FBI655361 FKS655361:FLE655361 FUO655361:FVA655361 GEK655361:GEW655361 GOG655361:GOS655361 GYC655361:GYO655361 HHY655361:HIK655361 HRU655361:HSG655361 IBQ655361:ICC655361 ILM655361:ILY655361 IVI655361:IVU655361 JFE655361:JFQ655361 JPA655361:JPM655361 JYW655361:JZI655361 KIS655361:KJE655361 KSO655361:KTA655361 LCK655361:LCW655361 LMG655361:LMS655361 LWC655361:LWO655361 MFY655361:MGK655361 MPU655361:MQG655361 MZQ655361:NAC655361 NJM655361:NJY655361 NTI655361:NTU655361 ODE655361:ODQ655361 ONA655361:ONM655361 OWW655361:OXI655361 PGS655361:PHE655361 PQO655361:PRA655361 QAK655361:QAW655361 QKG655361:QKS655361 QUC655361:QUO655361 RDY655361:REK655361 RNU655361:ROG655361 RXQ655361:RYC655361 SHM655361:SHY655361 SRI655361:SRU655361 TBE655361:TBQ655361 TLA655361:TLM655361 TUW655361:TVI655361 UES655361:UFE655361 UOO655361:UPA655361 UYK655361:UYW655361 VIG655361:VIS655361 VSC655361:VSO655361 WBY655361:WCK655361 WLU655361:WMG655361 WVQ655361:WWC655361 I720897:U720897 JE720897:JQ720897 TA720897:TM720897 ACW720897:ADI720897 AMS720897:ANE720897 AWO720897:AXA720897 BGK720897:BGW720897 BQG720897:BQS720897 CAC720897:CAO720897 CJY720897:CKK720897 CTU720897:CUG720897 DDQ720897:DEC720897 DNM720897:DNY720897 DXI720897:DXU720897 EHE720897:EHQ720897 ERA720897:ERM720897 FAW720897:FBI720897 FKS720897:FLE720897 FUO720897:FVA720897 GEK720897:GEW720897 GOG720897:GOS720897 GYC720897:GYO720897 HHY720897:HIK720897 HRU720897:HSG720897 IBQ720897:ICC720897 ILM720897:ILY720897 IVI720897:IVU720897 JFE720897:JFQ720897 JPA720897:JPM720897 JYW720897:JZI720897 KIS720897:KJE720897 KSO720897:KTA720897 LCK720897:LCW720897 LMG720897:LMS720897 LWC720897:LWO720897 MFY720897:MGK720897 MPU720897:MQG720897 MZQ720897:NAC720897 NJM720897:NJY720897 NTI720897:NTU720897 ODE720897:ODQ720897 ONA720897:ONM720897 OWW720897:OXI720897 PGS720897:PHE720897 PQO720897:PRA720897 QAK720897:QAW720897 QKG720897:QKS720897 QUC720897:QUO720897 RDY720897:REK720897 RNU720897:ROG720897 RXQ720897:RYC720897 SHM720897:SHY720897 SRI720897:SRU720897 TBE720897:TBQ720897 TLA720897:TLM720897 TUW720897:TVI720897 UES720897:UFE720897 UOO720897:UPA720897 UYK720897:UYW720897 VIG720897:VIS720897 VSC720897:VSO720897 WBY720897:WCK720897 WLU720897:WMG720897 WVQ720897:WWC720897 I786433:U786433 JE786433:JQ786433 TA786433:TM786433 ACW786433:ADI786433 AMS786433:ANE786433 AWO786433:AXA786433 BGK786433:BGW786433 BQG786433:BQS786433 CAC786433:CAO786433 CJY786433:CKK786433 CTU786433:CUG786433 DDQ786433:DEC786433 DNM786433:DNY786433 DXI786433:DXU786433 EHE786433:EHQ786433 ERA786433:ERM786433 FAW786433:FBI786433 FKS786433:FLE786433 FUO786433:FVA786433 GEK786433:GEW786433 GOG786433:GOS786433 GYC786433:GYO786433 HHY786433:HIK786433 HRU786433:HSG786433 IBQ786433:ICC786433 ILM786433:ILY786433 IVI786433:IVU786433 JFE786433:JFQ786433 JPA786433:JPM786433 JYW786433:JZI786433 KIS786433:KJE786433 KSO786433:KTA786433 LCK786433:LCW786433 LMG786433:LMS786433 LWC786433:LWO786433 MFY786433:MGK786433 MPU786433:MQG786433 MZQ786433:NAC786433 NJM786433:NJY786433 NTI786433:NTU786433 ODE786433:ODQ786433 ONA786433:ONM786433 OWW786433:OXI786433 PGS786433:PHE786433 PQO786433:PRA786433 QAK786433:QAW786433 QKG786433:QKS786433 QUC786433:QUO786433 RDY786433:REK786433 RNU786433:ROG786433 RXQ786433:RYC786433 SHM786433:SHY786433 SRI786433:SRU786433 TBE786433:TBQ786433 TLA786433:TLM786433 TUW786433:TVI786433 UES786433:UFE786433 UOO786433:UPA786433 UYK786433:UYW786433 VIG786433:VIS786433 VSC786433:VSO786433 WBY786433:WCK786433 WLU786433:WMG786433 WVQ786433:WWC786433 I851969:U851969 JE851969:JQ851969 TA851969:TM851969 ACW851969:ADI851969 AMS851969:ANE851969 AWO851969:AXA851969 BGK851969:BGW851969 BQG851969:BQS851969 CAC851969:CAO851969 CJY851969:CKK851969 CTU851969:CUG851969 DDQ851969:DEC851969 DNM851969:DNY851969 DXI851969:DXU851969 EHE851969:EHQ851969 ERA851969:ERM851969 FAW851969:FBI851969 FKS851969:FLE851969 FUO851969:FVA851969 GEK851969:GEW851969 GOG851969:GOS851969 GYC851969:GYO851969 HHY851969:HIK851969 HRU851969:HSG851969 IBQ851969:ICC851969 ILM851969:ILY851969 IVI851969:IVU851969 JFE851969:JFQ851969 JPA851969:JPM851969 JYW851969:JZI851969 KIS851969:KJE851969 KSO851969:KTA851969 LCK851969:LCW851969 LMG851969:LMS851969 LWC851969:LWO851969 MFY851969:MGK851969 MPU851969:MQG851969 MZQ851969:NAC851969 NJM851969:NJY851969 NTI851969:NTU851969 ODE851969:ODQ851969 ONA851969:ONM851969 OWW851969:OXI851969 PGS851969:PHE851969 PQO851969:PRA851969 QAK851969:QAW851969 QKG851969:QKS851969 QUC851969:QUO851969 RDY851969:REK851969 RNU851969:ROG851969 RXQ851969:RYC851969 SHM851969:SHY851969 SRI851969:SRU851969 TBE851969:TBQ851969 TLA851969:TLM851969 TUW851969:TVI851969 UES851969:UFE851969 UOO851969:UPA851969 UYK851969:UYW851969 VIG851969:VIS851969 VSC851969:VSO851969 WBY851969:WCK851969 WLU851969:WMG851969 WVQ851969:WWC851969 I917505:U917505 JE917505:JQ917505 TA917505:TM917505 ACW917505:ADI917505 AMS917505:ANE917505 AWO917505:AXA917505 BGK917505:BGW917505 BQG917505:BQS917505 CAC917505:CAO917505 CJY917505:CKK917505 CTU917505:CUG917505 DDQ917505:DEC917505 DNM917505:DNY917505 DXI917505:DXU917505 EHE917505:EHQ917505 ERA917505:ERM917505 FAW917505:FBI917505 FKS917505:FLE917505 FUO917505:FVA917505 GEK917505:GEW917505 GOG917505:GOS917505 GYC917505:GYO917505 HHY917505:HIK917505 HRU917505:HSG917505 IBQ917505:ICC917505 ILM917505:ILY917505 IVI917505:IVU917505 JFE917505:JFQ917505 JPA917505:JPM917505 JYW917505:JZI917505 KIS917505:KJE917505 KSO917505:KTA917505 LCK917505:LCW917505 LMG917505:LMS917505 LWC917505:LWO917505 MFY917505:MGK917505 MPU917505:MQG917505 MZQ917505:NAC917505 NJM917505:NJY917505 NTI917505:NTU917505 ODE917505:ODQ917505 ONA917505:ONM917505 OWW917505:OXI917505 PGS917505:PHE917505 PQO917505:PRA917505 QAK917505:QAW917505 QKG917505:QKS917505 QUC917505:QUO917505 RDY917505:REK917505 RNU917505:ROG917505 RXQ917505:RYC917505 SHM917505:SHY917505 SRI917505:SRU917505 TBE917505:TBQ917505 TLA917505:TLM917505 TUW917505:TVI917505 UES917505:UFE917505 UOO917505:UPA917505 UYK917505:UYW917505 VIG917505:VIS917505 VSC917505:VSO917505 WBY917505:WCK917505 WLU917505:WMG917505 WVQ917505:WWC917505 I983041:U983041 JE983041:JQ983041 TA983041:TM983041 ACW983041:ADI983041 AMS983041:ANE983041 AWO983041:AXA983041 BGK983041:BGW983041 BQG983041:BQS983041 CAC983041:CAO983041 CJY983041:CKK983041 CTU983041:CUG983041 DDQ983041:DEC983041 DNM983041:DNY983041 DXI983041:DXU983041 EHE983041:EHQ983041 ERA983041:ERM983041 FAW983041:FBI983041 FKS983041:FLE983041 FUO983041:FVA983041 GEK983041:GEW983041 GOG983041:GOS983041 GYC983041:GYO983041 HHY983041:HIK983041 HRU983041:HSG983041 IBQ983041:ICC983041 ILM983041:ILY983041 IVI983041:IVU983041 JFE983041:JFQ983041 JPA983041:JPM983041 JYW983041:JZI983041 KIS983041:KJE983041 KSO983041:KTA983041 LCK983041:LCW983041 LMG983041:LMS983041 LWC983041:LWO983041 MFY983041:MGK983041 MPU983041:MQG983041 MZQ983041:NAC983041 NJM983041:NJY983041 NTI983041:NTU983041 ODE983041:ODQ983041 ONA983041:ONM983041 OWW983041:OXI983041 PGS983041:PHE983041 PQO983041:PRA983041 QAK983041:QAW983041 QKG983041:QKS983041 QUC983041:QUO983041 RDY983041:REK983041 RNU983041:ROG983041 RXQ983041:RYC983041 SHM983041:SHY983041 SRI983041:SRU983041 TBE983041:TBQ983041 TLA983041:TLM983041 TUW983041:TVI983041 UES983041:UFE983041 UOO983041:UPA983041 UYK983041:UYW983041 VIG983041:VIS983041 VSC983041:VSO983041 WBY983041:WCK983041 WLU983041:WMG983041 WVQ983041:WWC983041"/>
    <dataValidation allowBlank="1" showInputMessage="1" showErrorMessage="1" promptTitle="注意!!" prompt="単抜きを作る場合は、_x000a_削除せず、セル[W3]に_x000a_１を入力して下さい。" sqref="WVP983053:WVQ983054 JD13:JE14 SZ13:TA14 ACV13:ACW14 AMR13:AMS14 AWN13:AWO14 BGJ13:BGK14 BQF13:BQG14 CAB13:CAC14 CJX13:CJY14 CTT13:CTU14 DDP13:DDQ14 DNL13:DNM14 DXH13:DXI14 EHD13:EHE14 EQZ13:ERA14 FAV13:FAW14 FKR13:FKS14 FUN13:FUO14 GEJ13:GEK14 GOF13:GOG14 GYB13:GYC14 HHX13:HHY14 HRT13:HRU14 IBP13:IBQ14 ILL13:ILM14 IVH13:IVI14 JFD13:JFE14 JOZ13:JPA14 JYV13:JYW14 KIR13:KIS14 KSN13:KSO14 LCJ13:LCK14 LMF13:LMG14 LWB13:LWC14 MFX13:MFY14 MPT13:MPU14 MZP13:MZQ14 NJL13:NJM14 NTH13:NTI14 ODD13:ODE14 OMZ13:ONA14 OWV13:OWW14 PGR13:PGS14 PQN13:PQO14 QAJ13:QAK14 QKF13:QKG14 QUB13:QUC14 RDX13:RDY14 RNT13:RNU14 RXP13:RXQ14 SHL13:SHM14 SRH13:SRI14 TBD13:TBE14 TKZ13:TLA14 TUV13:TUW14 UER13:UES14 UON13:UOO14 UYJ13:UYK14 VIF13:VIG14 VSB13:VSC14 WBX13:WBY14 WLT13:WLU14 WVP13:WVQ14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dataValidation allowBlank="1" showInputMessage="1" showErrorMessage="1" promptTitle="注意!!" prompt="単抜きを作る場合は削除せずに、セル番地[W3]に１を入力して下さい。" sqref="WVP983049:WVQ983050 JD9:JE10 SZ9:TA10 ACV9:ACW10 AMR9:AMS10 AWN9:AWO10 BGJ9:BGK10 BQF9:BQG10 CAB9:CAC10 CJX9:CJY10 CTT9:CTU10 DDP9:DDQ10 DNL9:DNM10 DXH9:DXI10 EHD9:EHE10 EQZ9:ERA10 FAV9:FAW10 FKR9:FKS10 FUN9:FUO10 GEJ9:GEK10 GOF9:GOG10 GYB9:GYC10 HHX9:HHY10 HRT9:HRU10 IBP9:IBQ10 ILL9:ILM10 IVH9:IVI10 JFD9:JFE10 JOZ9:JPA10 JYV9:JYW10 KIR9:KIS10 KSN9:KSO10 LCJ9:LCK10 LMF9:LMG10 LWB9:LWC10 MFX9:MFY10 MPT9:MPU10 MZP9:MZQ10 NJL9:NJM10 NTH9:NTI10 ODD9:ODE10 OMZ9:ONA10 OWV9:OWW10 PGR9:PGS10 PQN9:PQO10 QAJ9:QAK10 QKF9:QKG10 QUB9:QUC10 RDX9:RDY10 RNT9:RNU10 RXP9:RXQ10 SHL9:SHM10 SRH9:SRI10 TBD9:TBE10 TKZ9:TLA10 TUV9:TUW10 UER9:UES10 UON9:UOO10 UYJ9:UYK10 VIF9:VIG10 VSB9:VSC10 WBX9:WBY10 WLT9:WLU10 WVP9:WVQ10 H65545:I65546 JD65545:JE65546 SZ65545:TA65546 ACV65545:ACW65546 AMR65545:AMS65546 AWN65545:AWO65546 BGJ65545:BGK65546 BQF65545:BQG65546 CAB65545:CAC65546 CJX65545:CJY65546 CTT65545:CTU65546 DDP65545:DDQ65546 DNL65545:DNM65546 DXH65545:DXI65546 EHD65545:EHE65546 EQZ65545:ERA65546 FAV65545:FAW65546 FKR65545:FKS65546 FUN65545:FUO65546 GEJ65545:GEK65546 GOF65545:GOG65546 GYB65545:GYC65546 HHX65545:HHY65546 HRT65545:HRU65546 IBP65545:IBQ65546 ILL65545:ILM65546 IVH65545:IVI65546 JFD65545:JFE65546 JOZ65545:JPA65546 JYV65545:JYW65546 KIR65545:KIS65546 KSN65545:KSO65546 LCJ65545:LCK65546 LMF65545:LMG65546 LWB65545:LWC65546 MFX65545:MFY65546 MPT65545:MPU65546 MZP65545:MZQ65546 NJL65545:NJM65546 NTH65545:NTI65546 ODD65545:ODE65546 OMZ65545:ONA65546 OWV65545:OWW65546 PGR65545:PGS65546 PQN65545:PQO65546 QAJ65545:QAK65546 QKF65545:QKG65546 QUB65545:QUC65546 RDX65545:RDY65546 RNT65545:RNU65546 RXP65545:RXQ65546 SHL65545:SHM65546 SRH65545:SRI65546 TBD65545:TBE65546 TKZ65545:TLA65546 TUV65545:TUW65546 UER65545:UES65546 UON65545:UOO65546 UYJ65545:UYK65546 VIF65545:VIG65546 VSB65545:VSC65546 WBX65545:WBY65546 WLT65545:WLU65546 WVP65545:WVQ65546 H131081:I131082 JD131081:JE131082 SZ131081:TA131082 ACV131081:ACW131082 AMR131081:AMS131082 AWN131081:AWO131082 BGJ131081:BGK131082 BQF131081:BQG131082 CAB131081:CAC131082 CJX131081:CJY131082 CTT131081:CTU131082 DDP131081:DDQ131082 DNL131081:DNM131082 DXH131081:DXI131082 EHD131081:EHE131082 EQZ131081:ERA131082 FAV131081:FAW131082 FKR131081:FKS131082 FUN131081:FUO131082 GEJ131081:GEK131082 GOF131081:GOG131082 GYB131081:GYC131082 HHX131081:HHY131082 HRT131081:HRU131082 IBP131081:IBQ131082 ILL131081:ILM131082 IVH131081:IVI131082 JFD131081:JFE131082 JOZ131081:JPA131082 JYV131081:JYW131082 KIR131081:KIS131082 KSN131081:KSO131082 LCJ131081:LCK131082 LMF131081:LMG131082 LWB131081:LWC131082 MFX131081:MFY131082 MPT131081:MPU131082 MZP131081:MZQ131082 NJL131081:NJM131082 NTH131081:NTI131082 ODD131081:ODE131082 OMZ131081:ONA131082 OWV131081:OWW131082 PGR131081:PGS131082 PQN131081:PQO131082 QAJ131081:QAK131082 QKF131081:QKG131082 QUB131081:QUC131082 RDX131081:RDY131082 RNT131081:RNU131082 RXP131081:RXQ131082 SHL131081:SHM131082 SRH131081:SRI131082 TBD131081:TBE131082 TKZ131081:TLA131082 TUV131081:TUW131082 UER131081:UES131082 UON131081:UOO131082 UYJ131081:UYK131082 VIF131081:VIG131082 VSB131081:VSC131082 WBX131081:WBY131082 WLT131081:WLU131082 WVP131081:WVQ131082 H196617:I196618 JD196617:JE196618 SZ196617:TA196618 ACV196617:ACW196618 AMR196617:AMS196618 AWN196617:AWO196618 BGJ196617:BGK196618 BQF196617:BQG196618 CAB196617:CAC196618 CJX196617:CJY196618 CTT196617:CTU196618 DDP196617:DDQ196618 DNL196617:DNM196618 DXH196617:DXI196618 EHD196617:EHE196618 EQZ196617:ERA196618 FAV196617:FAW196618 FKR196617:FKS196618 FUN196617:FUO196618 GEJ196617:GEK196618 GOF196617:GOG196618 GYB196617:GYC196618 HHX196617:HHY196618 HRT196617:HRU196618 IBP196617:IBQ196618 ILL196617:ILM196618 IVH196617:IVI196618 JFD196617:JFE196618 JOZ196617:JPA196618 JYV196617:JYW196618 KIR196617:KIS196618 KSN196617:KSO196618 LCJ196617:LCK196618 LMF196617:LMG196618 LWB196617:LWC196618 MFX196617:MFY196618 MPT196617:MPU196618 MZP196617:MZQ196618 NJL196617:NJM196618 NTH196617:NTI196618 ODD196617:ODE196618 OMZ196617:ONA196618 OWV196617:OWW196618 PGR196617:PGS196618 PQN196617:PQO196618 QAJ196617:QAK196618 QKF196617:QKG196618 QUB196617:QUC196618 RDX196617:RDY196618 RNT196617:RNU196618 RXP196617:RXQ196618 SHL196617:SHM196618 SRH196617:SRI196618 TBD196617:TBE196618 TKZ196617:TLA196618 TUV196617:TUW196618 UER196617:UES196618 UON196617:UOO196618 UYJ196617:UYK196618 VIF196617:VIG196618 VSB196617:VSC196618 WBX196617:WBY196618 WLT196617:WLU196618 WVP196617:WVQ196618 H262153:I262154 JD262153:JE262154 SZ262153:TA262154 ACV262153:ACW262154 AMR262153:AMS262154 AWN262153:AWO262154 BGJ262153:BGK262154 BQF262153:BQG262154 CAB262153:CAC262154 CJX262153:CJY262154 CTT262153:CTU262154 DDP262153:DDQ262154 DNL262153:DNM262154 DXH262153:DXI262154 EHD262153:EHE262154 EQZ262153:ERA262154 FAV262153:FAW262154 FKR262153:FKS262154 FUN262153:FUO262154 GEJ262153:GEK262154 GOF262153:GOG262154 GYB262153:GYC262154 HHX262153:HHY262154 HRT262153:HRU262154 IBP262153:IBQ262154 ILL262153:ILM262154 IVH262153:IVI262154 JFD262153:JFE262154 JOZ262153:JPA262154 JYV262153:JYW262154 KIR262153:KIS262154 KSN262153:KSO262154 LCJ262153:LCK262154 LMF262153:LMG262154 LWB262153:LWC262154 MFX262153:MFY262154 MPT262153:MPU262154 MZP262153:MZQ262154 NJL262153:NJM262154 NTH262153:NTI262154 ODD262153:ODE262154 OMZ262153:ONA262154 OWV262153:OWW262154 PGR262153:PGS262154 PQN262153:PQO262154 QAJ262153:QAK262154 QKF262153:QKG262154 QUB262153:QUC262154 RDX262153:RDY262154 RNT262153:RNU262154 RXP262153:RXQ262154 SHL262153:SHM262154 SRH262153:SRI262154 TBD262153:TBE262154 TKZ262153:TLA262154 TUV262153:TUW262154 UER262153:UES262154 UON262153:UOO262154 UYJ262153:UYK262154 VIF262153:VIG262154 VSB262153:VSC262154 WBX262153:WBY262154 WLT262153:WLU262154 WVP262153:WVQ262154 H327689:I327690 JD327689:JE327690 SZ327689:TA327690 ACV327689:ACW327690 AMR327689:AMS327690 AWN327689:AWO327690 BGJ327689:BGK327690 BQF327689:BQG327690 CAB327689:CAC327690 CJX327689:CJY327690 CTT327689:CTU327690 DDP327689:DDQ327690 DNL327689:DNM327690 DXH327689:DXI327690 EHD327689:EHE327690 EQZ327689:ERA327690 FAV327689:FAW327690 FKR327689:FKS327690 FUN327689:FUO327690 GEJ327689:GEK327690 GOF327689:GOG327690 GYB327689:GYC327690 HHX327689:HHY327690 HRT327689:HRU327690 IBP327689:IBQ327690 ILL327689:ILM327690 IVH327689:IVI327690 JFD327689:JFE327690 JOZ327689:JPA327690 JYV327689:JYW327690 KIR327689:KIS327690 KSN327689:KSO327690 LCJ327689:LCK327690 LMF327689:LMG327690 LWB327689:LWC327690 MFX327689:MFY327690 MPT327689:MPU327690 MZP327689:MZQ327690 NJL327689:NJM327690 NTH327689:NTI327690 ODD327689:ODE327690 OMZ327689:ONA327690 OWV327689:OWW327690 PGR327689:PGS327690 PQN327689:PQO327690 QAJ327689:QAK327690 QKF327689:QKG327690 QUB327689:QUC327690 RDX327689:RDY327690 RNT327689:RNU327690 RXP327689:RXQ327690 SHL327689:SHM327690 SRH327689:SRI327690 TBD327689:TBE327690 TKZ327689:TLA327690 TUV327689:TUW327690 UER327689:UES327690 UON327689:UOO327690 UYJ327689:UYK327690 VIF327689:VIG327690 VSB327689:VSC327690 WBX327689:WBY327690 WLT327689:WLU327690 WVP327689:WVQ327690 H393225:I393226 JD393225:JE393226 SZ393225:TA393226 ACV393225:ACW393226 AMR393225:AMS393226 AWN393225:AWO393226 BGJ393225:BGK393226 BQF393225:BQG393226 CAB393225:CAC393226 CJX393225:CJY393226 CTT393225:CTU393226 DDP393225:DDQ393226 DNL393225:DNM393226 DXH393225:DXI393226 EHD393225:EHE393226 EQZ393225:ERA393226 FAV393225:FAW393226 FKR393225:FKS393226 FUN393225:FUO393226 GEJ393225:GEK393226 GOF393225:GOG393226 GYB393225:GYC393226 HHX393225:HHY393226 HRT393225:HRU393226 IBP393225:IBQ393226 ILL393225:ILM393226 IVH393225:IVI393226 JFD393225:JFE393226 JOZ393225:JPA393226 JYV393225:JYW393226 KIR393225:KIS393226 KSN393225:KSO393226 LCJ393225:LCK393226 LMF393225:LMG393226 LWB393225:LWC393226 MFX393225:MFY393226 MPT393225:MPU393226 MZP393225:MZQ393226 NJL393225:NJM393226 NTH393225:NTI393226 ODD393225:ODE393226 OMZ393225:ONA393226 OWV393225:OWW393226 PGR393225:PGS393226 PQN393225:PQO393226 QAJ393225:QAK393226 QKF393225:QKG393226 QUB393225:QUC393226 RDX393225:RDY393226 RNT393225:RNU393226 RXP393225:RXQ393226 SHL393225:SHM393226 SRH393225:SRI393226 TBD393225:TBE393226 TKZ393225:TLA393226 TUV393225:TUW393226 UER393225:UES393226 UON393225:UOO393226 UYJ393225:UYK393226 VIF393225:VIG393226 VSB393225:VSC393226 WBX393225:WBY393226 WLT393225:WLU393226 WVP393225:WVQ393226 H458761:I458762 JD458761:JE458762 SZ458761:TA458762 ACV458761:ACW458762 AMR458761:AMS458762 AWN458761:AWO458762 BGJ458761:BGK458762 BQF458761:BQG458762 CAB458761:CAC458762 CJX458761:CJY458762 CTT458761:CTU458762 DDP458761:DDQ458762 DNL458761:DNM458762 DXH458761:DXI458762 EHD458761:EHE458762 EQZ458761:ERA458762 FAV458761:FAW458762 FKR458761:FKS458762 FUN458761:FUO458762 GEJ458761:GEK458762 GOF458761:GOG458762 GYB458761:GYC458762 HHX458761:HHY458762 HRT458761:HRU458762 IBP458761:IBQ458762 ILL458761:ILM458762 IVH458761:IVI458762 JFD458761:JFE458762 JOZ458761:JPA458762 JYV458761:JYW458762 KIR458761:KIS458762 KSN458761:KSO458762 LCJ458761:LCK458762 LMF458761:LMG458762 LWB458761:LWC458762 MFX458761:MFY458762 MPT458761:MPU458762 MZP458761:MZQ458762 NJL458761:NJM458762 NTH458761:NTI458762 ODD458761:ODE458762 OMZ458761:ONA458762 OWV458761:OWW458762 PGR458761:PGS458762 PQN458761:PQO458762 QAJ458761:QAK458762 QKF458761:QKG458762 QUB458761:QUC458762 RDX458761:RDY458762 RNT458761:RNU458762 RXP458761:RXQ458762 SHL458761:SHM458762 SRH458761:SRI458762 TBD458761:TBE458762 TKZ458761:TLA458762 TUV458761:TUW458762 UER458761:UES458762 UON458761:UOO458762 UYJ458761:UYK458762 VIF458761:VIG458762 VSB458761:VSC458762 WBX458761:WBY458762 WLT458761:WLU458762 WVP458761:WVQ458762 H524297:I524298 JD524297:JE524298 SZ524297:TA524298 ACV524297:ACW524298 AMR524297:AMS524298 AWN524297:AWO524298 BGJ524297:BGK524298 BQF524297:BQG524298 CAB524297:CAC524298 CJX524297:CJY524298 CTT524297:CTU524298 DDP524297:DDQ524298 DNL524297:DNM524298 DXH524297:DXI524298 EHD524297:EHE524298 EQZ524297:ERA524298 FAV524297:FAW524298 FKR524297:FKS524298 FUN524297:FUO524298 GEJ524297:GEK524298 GOF524297:GOG524298 GYB524297:GYC524298 HHX524297:HHY524298 HRT524297:HRU524298 IBP524297:IBQ524298 ILL524297:ILM524298 IVH524297:IVI524298 JFD524297:JFE524298 JOZ524297:JPA524298 JYV524297:JYW524298 KIR524297:KIS524298 KSN524297:KSO524298 LCJ524297:LCK524298 LMF524297:LMG524298 LWB524297:LWC524298 MFX524297:MFY524298 MPT524297:MPU524298 MZP524297:MZQ524298 NJL524297:NJM524298 NTH524297:NTI524298 ODD524297:ODE524298 OMZ524297:ONA524298 OWV524297:OWW524298 PGR524297:PGS524298 PQN524297:PQO524298 QAJ524297:QAK524298 QKF524297:QKG524298 QUB524297:QUC524298 RDX524297:RDY524298 RNT524297:RNU524298 RXP524297:RXQ524298 SHL524297:SHM524298 SRH524297:SRI524298 TBD524297:TBE524298 TKZ524297:TLA524298 TUV524297:TUW524298 UER524297:UES524298 UON524297:UOO524298 UYJ524297:UYK524298 VIF524297:VIG524298 VSB524297:VSC524298 WBX524297:WBY524298 WLT524297:WLU524298 WVP524297:WVQ524298 H589833:I589834 JD589833:JE589834 SZ589833:TA589834 ACV589833:ACW589834 AMR589833:AMS589834 AWN589833:AWO589834 BGJ589833:BGK589834 BQF589833:BQG589834 CAB589833:CAC589834 CJX589833:CJY589834 CTT589833:CTU589834 DDP589833:DDQ589834 DNL589833:DNM589834 DXH589833:DXI589834 EHD589833:EHE589834 EQZ589833:ERA589834 FAV589833:FAW589834 FKR589833:FKS589834 FUN589833:FUO589834 GEJ589833:GEK589834 GOF589833:GOG589834 GYB589833:GYC589834 HHX589833:HHY589834 HRT589833:HRU589834 IBP589833:IBQ589834 ILL589833:ILM589834 IVH589833:IVI589834 JFD589833:JFE589834 JOZ589833:JPA589834 JYV589833:JYW589834 KIR589833:KIS589834 KSN589833:KSO589834 LCJ589833:LCK589834 LMF589833:LMG589834 LWB589833:LWC589834 MFX589833:MFY589834 MPT589833:MPU589834 MZP589833:MZQ589834 NJL589833:NJM589834 NTH589833:NTI589834 ODD589833:ODE589834 OMZ589833:ONA589834 OWV589833:OWW589834 PGR589833:PGS589834 PQN589833:PQO589834 QAJ589833:QAK589834 QKF589833:QKG589834 QUB589833:QUC589834 RDX589833:RDY589834 RNT589833:RNU589834 RXP589833:RXQ589834 SHL589833:SHM589834 SRH589833:SRI589834 TBD589833:TBE589834 TKZ589833:TLA589834 TUV589833:TUW589834 UER589833:UES589834 UON589833:UOO589834 UYJ589833:UYK589834 VIF589833:VIG589834 VSB589833:VSC589834 WBX589833:WBY589834 WLT589833:WLU589834 WVP589833:WVQ589834 H655369:I655370 JD655369:JE655370 SZ655369:TA655370 ACV655369:ACW655370 AMR655369:AMS655370 AWN655369:AWO655370 BGJ655369:BGK655370 BQF655369:BQG655370 CAB655369:CAC655370 CJX655369:CJY655370 CTT655369:CTU655370 DDP655369:DDQ655370 DNL655369:DNM655370 DXH655369:DXI655370 EHD655369:EHE655370 EQZ655369:ERA655370 FAV655369:FAW655370 FKR655369:FKS655370 FUN655369:FUO655370 GEJ655369:GEK655370 GOF655369:GOG655370 GYB655369:GYC655370 HHX655369:HHY655370 HRT655369:HRU655370 IBP655369:IBQ655370 ILL655369:ILM655370 IVH655369:IVI655370 JFD655369:JFE655370 JOZ655369:JPA655370 JYV655369:JYW655370 KIR655369:KIS655370 KSN655369:KSO655370 LCJ655369:LCK655370 LMF655369:LMG655370 LWB655369:LWC655370 MFX655369:MFY655370 MPT655369:MPU655370 MZP655369:MZQ655370 NJL655369:NJM655370 NTH655369:NTI655370 ODD655369:ODE655370 OMZ655369:ONA655370 OWV655369:OWW655370 PGR655369:PGS655370 PQN655369:PQO655370 QAJ655369:QAK655370 QKF655369:QKG655370 QUB655369:QUC655370 RDX655369:RDY655370 RNT655369:RNU655370 RXP655369:RXQ655370 SHL655369:SHM655370 SRH655369:SRI655370 TBD655369:TBE655370 TKZ655369:TLA655370 TUV655369:TUW655370 UER655369:UES655370 UON655369:UOO655370 UYJ655369:UYK655370 VIF655369:VIG655370 VSB655369:VSC655370 WBX655369:WBY655370 WLT655369:WLU655370 WVP655369:WVQ655370 H720905:I720906 JD720905:JE720906 SZ720905:TA720906 ACV720905:ACW720906 AMR720905:AMS720906 AWN720905:AWO720906 BGJ720905:BGK720906 BQF720905:BQG720906 CAB720905:CAC720906 CJX720905:CJY720906 CTT720905:CTU720906 DDP720905:DDQ720906 DNL720905:DNM720906 DXH720905:DXI720906 EHD720905:EHE720906 EQZ720905:ERA720906 FAV720905:FAW720906 FKR720905:FKS720906 FUN720905:FUO720906 GEJ720905:GEK720906 GOF720905:GOG720906 GYB720905:GYC720906 HHX720905:HHY720906 HRT720905:HRU720906 IBP720905:IBQ720906 ILL720905:ILM720906 IVH720905:IVI720906 JFD720905:JFE720906 JOZ720905:JPA720906 JYV720905:JYW720906 KIR720905:KIS720906 KSN720905:KSO720906 LCJ720905:LCK720906 LMF720905:LMG720906 LWB720905:LWC720906 MFX720905:MFY720906 MPT720905:MPU720906 MZP720905:MZQ720906 NJL720905:NJM720906 NTH720905:NTI720906 ODD720905:ODE720906 OMZ720905:ONA720906 OWV720905:OWW720906 PGR720905:PGS720906 PQN720905:PQO720906 QAJ720905:QAK720906 QKF720905:QKG720906 QUB720905:QUC720906 RDX720905:RDY720906 RNT720905:RNU720906 RXP720905:RXQ720906 SHL720905:SHM720906 SRH720905:SRI720906 TBD720905:TBE720906 TKZ720905:TLA720906 TUV720905:TUW720906 UER720905:UES720906 UON720905:UOO720906 UYJ720905:UYK720906 VIF720905:VIG720906 VSB720905:VSC720906 WBX720905:WBY720906 WLT720905:WLU720906 WVP720905:WVQ720906 H786441:I786442 JD786441:JE786442 SZ786441:TA786442 ACV786441:ACW786442 AMR786441:AMS786442 AWN786441:AWO786442 BGJ786441:BGK786442 BQF786441:BQG786442 CAB786441:CAC786442 CJX786441:CJY786442 CTT786441:CTU786442 DDP786441:DDQ786442 DNL786441:DNM786442 DXH786441:DXI786442 EHD786441:EHE786442 EQZ786441:ERA786442 FAV786441:FAW786442 FKR786441:FKS786442 FUN786441:FUO786442 GEJ786441:GEK786442 GOF786441:GOG786442 GYB786441:GYC786442 HHX786441:HHY786442 HRT786441:HRU786442 IBP786441:IBQ786442 ILL786441:ILM786442 IVH786441:IVI786442 JFD786441:JFE786442 JOZ786441:JPA786442 JYV786441:JYW786442 KIR786441:KIS786442 KSN786441:KSO786442 LCJ786441:LCK786442 LMF786441:LMG786442 LWB786441:LWC786442 MFX786441:MFY786442 MPT786441:MPU786442 MZP786441:MZQ786442 NJL786441:NJM786442 NTH786441:NTI786442 ODD786441:ODE786442 OMZ786441:ONA786442 OWV786441:OWW786442 PGR786441:PGS786442 PQN786441:PQO786442 QAJ786441:QAK786442 QKF786441:QKG786442 QUB786441:QUC786442 RDX786441:RDY786442 RNT786441:RNU786442 RXP786441:RXQ786442 SHL786441:SHM786442 SRH786441:SRI786442 TBD786441:TBE786442 TKZ786441:TLA786442 TUV786441:TUW786442 UER786441:UES786442 UON786441:UOO786442 UYJ786441:UYK786442 VIF786441:VIG786442 VSB786441:VSC786442 WBX786441:WBY786442 WLT786441:WLU786442 WVP786441:WVQ786442 H851977:I851978 JD851977:JE851978 SZ851977:TA851978 ACV851977:ACW851978 AMR851977:AMS851978 AWN851977:AWO851978 BGJ851977:BGK851978 BQF851977:BQG851978 CAB851977:CAC851978 CJX851977:CJY851978 CTT851977:CTU851978 DDP851977:DDQ851978 DNL851977:DNM851978 DXH851977:DXI851978 EHD851977:EHE851978 EQZ851977:ERA851978 FAV851977:FAW851978 FKR851977:FKS851978 FUN851977:FUO851978 GEJ851977:GEK851978 GOF851977:GOG851978 GYB851977:GYC851978 HHX851977:HHY851978 HRT851977:HRU851978 IBP851977:IBQ851978 ILL851977:ILM851978 IVH851977:IVI851978 JFD851977:JFE851978 JOZ851977:JPA851978 JYV851977:JYW851978 KIR851977:KIS851978 KSN851977:KSO851978 LCJ851977:LCK851978 LMF851977:LMG851978 LWB851977:LWC851978 MFX851977:MFY851978 MPT851977:MPU851978 MZP851977:MZQ851978 NJL851977:NJM851978 NTH851977:NTI851978 ODD851977:ODE851978 OMZ851977:ONA851978 OWV851977:OWW851978 PGR851977:PGS851978 PQN851977:PQO851978 QAJ851977:QAK851978 QKF851977:QKG851978 QUB851977:QUC851978 RDX851977:RDY851978 RNT851977:RNU851978 RXP851977:RXQ851978 SHL851977:SHM851978 SRH851977:SRI851978 TBD851977:TBE851978 TKZ851977:TLA851978 TUV851977:TUW851978 UER851977:UES851978 UON851977:UOO851978 UYJ851977:UYK851978 VIF851977:VIG851978 VSB851977:VSC851978 WBX851977:WBY851978 WLT851977:WLU851978 WVP851977:WVQ851978 H917513:I917514 JD917513:JE917514 SZ917513:TA917514 ACV917513:ACW917514 AMR917513:AMS917514 AWN917513:AWO917514 BGJ917513:BGK917514 BQF917513:BQG917514 CAB917513:CAC917514 CJX917513:CJY917514 CTT917513:CTU917514 DDP917513:DDQ917514 DNL917513:DNM917514 DXH917513:DXI917514 EHD917513:EHE917514 EQZ917513:ERA917514 FAV917513:FAW917514 FKR917513:FKS917514 FUN917513:FUO917514 GEJ917513:GEK917514 GOF917513:GOG917514 GYB917513:GYC917514 HHX917513:HHY917514 HRT917513:HRU917514 IBP917513:IBQ917514 ILL917513:ILM917514 IVH917513:IVI917514 JFD917513:JFE917514 JOZ917513:JPA917514 JYV917513:JYW917514 KIR917513:KIS917514 KSN917513:KSO917514 LCJ917513:LCK917514 LMF917513:LMG917514 LWB917513:LWC917514 MFX917513:MFY917514 MPT917513:MPU917514 MZP917513:MZQ917514 NJL917513:NJM917514 NTH917513:NTI917514 ODD917513:ODE917514 OMZ917513:ONA917514 OWV917513:OWW917514 PGR917513:PGS917514 PQN917513:PQO917514 QAJ917513:QAK917514 QKF917513:QKG917514 QUB917513:QUC917514 RDX917513:RDY917514 RNT917513:RNU917514 RXP917513:RXQ917514 SHL917513:SHM917514 SRH917513:SRI917514 TBD917513:TBE917514 TKZ917513:TLA917514 TUV917513:TUW917514 UER917513:UES917514 UON917513:UOO917514 UYJ917513:UYK917514 VIF917513:VIG917514 VSB917513:VSC917514 WBX917513:WBY917514 WLT917513:WLU917514 WVP917513:WVQ917514 H983049:I983050 JD983049:JE983050 SZ983049:TA983050 ACV983049:ACW983050 AMR983049:AMS983050 AWN983049:AWO983050 BGJ983049:BGK983050 BQF983049:BQG983050 CAB983049:CAC983050 CJX983049:CJY983050 CTT983049:CTU983050 DDP983049:DDQ983050 DNL983049:DNM983050 DXH983049:DXI983050 EHD983049:EHE983050 EQZ983049:ERA983050 FAV983049:FAW983050 FKR983049:FKS983050 FUN983049:FUO983050 GEJ983049:GEK983050 GOF983049:GOG983050 GYB983049:GYC983050 HHX983049:HHY983050 HRT983049:HRU983050 IBP983049:IBQ983050 ILL983049:ILM983050 IVH983049:IVI983050 JFD983049:JFE983050 JOZ983049:JPA983050 JYV983049:JYW983050 KIR983049:KIS983050 KSN983049:KSO983050 LCJ983049:LCK983050 LMF983049:LMG983050 LWB983049:LWC983050 MFX983049:MFY983050 MPT983049:MPU983050 MZP983049:MZQ983050 NJL983049:NJM983050 NTH983049:NTI983050 ODD983049:ODE983050 OMZ983049:ONA983050 OWV983049:OWW983050 PGR983049:PGS983050 PQN983049:PQO983050 QAJ983049:QAK983050 QKF983049:QKG983050 QUB983049:QUC983050 RDX983049:RDY983050 RNT983049:RNU983050 RXP983049:RXQ983050 SHL983049:SHM983050 SRH983049:SRI983050 TBD983049:TBE983050 TKZ983049:TLA983050 TUV983049:TUW983050 UER983049:UES983050 UON983049:UOO983050 UYJ983049:UYK983050 VIF983049:VIG983050 VSB983049:VSC983050 WBX983049:WBY983050 WLT983049:WLU983050"/>
    <dataValidation allowBlank="1" showInputMessage="1" showErrorMessage="1" promptTitle="このセルの値は保存されません。" prompt="ファイル読み込み時、規定値に戻されます。" sqref="WWE983043 JS3 TO3 ADK3 ANG3 AXC3 BGY3 BQU3 CAQ3 CKM3 CUI3 DEE3 DOA3 DXW3 EHS3 ERO3 FBK3 FLG3 FVC3 GEY3 GOU3 GYQ3 HIM3 HSI3 ICE3 IMA3 IVW3 JFS3 JPO3 JZK3 KJG3 KTC3 LCY3 LMU3 LWQ3 MGM3 MQI3 NAE3 NKA3 NTW3 ODS3 ONO3 OXK3 PHG3 PRC3 QAY3 QKU3 QUQ3 REM3 ROI3 RYE3 SIA3 SRW3 TBS3 TLO3 TVK3 UFG3 UPC3 UYY3 VIU3 VSQ3 WCM3 WMI3 WWE3 W65539 JS65539 TO65539 ADK65539 ANG65539 AXC65539 BGY65539 BQU65539 CAQ65539 CKM65539 CUI65539 DEE65539 DOA65539 DXW65539 EHS65539 ERO65539 FBK65539 FLG65539 FVC65539 GEY65539 GOU65539 GYQ65539 HIM65539 HSI65539 ICE65539 IMA65539 IVW65539 JFS65539 JPO65539 JZK65539 KJG65539 KTC65539 LCY65539 LMU65539 LWQ65539 MGM65539 MQI65539 NAE65539 NKA65539 NTW65539 ODS65539 ONO65539 OXK65539 PHG65539 PRC65539 QAY65539 QKU65539 QUQ65539 REM65539 ROI65539 RYE65539 SIA65539 SRW65539 TBS65539 TLO65539 TVK65539 UFG65539 UPC65539 UYY65539 VIU65539 VSQ65539 WCM65539 WMI65539 WWE65539 W131075 JS131075 TO131075 ADK131075 ANG131075 AXC131075 BGY131075 BQU131075 CAQ131075 CKM131075 CUI131075 DEE131075 DOA131075 DXW131075 EHS131075 ERO131075 FBK131075 FLG131075 FVC131075 GEY131075 GOU131075 GYQ131075 HIM131075 HSI131075 ICE131075 IMA131075 IVW131075 JFS131075 JPO131075 JZK131075 KJG131075 KTC131075 LCY131075 LMU131075 LWQ131075 MGM131075 MQI131075 NAE131075 NKA131075 NTW131075 ODS131075 ONO131075 OXK131075 PHG131075 PRC131075 QAY131075 QKU131075 QUQ131075 REM131075 ROI131075 RYE131075 SIA131075 SRW131075 TBS131075 TLO131075 TVK131075 UFG131075 UPC131075 UYY131075 VIU131075 VSQ131075 WCM131075 WMI131075 WWE131075 W196611 JS196611 TO196611 ADK196611 ANG196611 AXC196611 BGY196611 BQU196611 CAQ196611 CKM196611 CUI196611 DEE196611 DOA196611 DXW196611 EHS196611 ERO196611 FBK196611 FLG196611 FVC196611 GEY196611 GOU196611 GYQ196611 HIM196611 HSI196611 ICE196611 IMA196611 IVW196611 JFS196611 JPO196611 JZK196611 KJG196611 KTC196611 LCY196611 LMU196611 LWQ196611 MGM196611 MQI196611 NAE196611 NKA196611 NTW196611 ODS196611 ONO196611 OXK196611 PHG196611 PRC196611 QAY196611 QKU196611 QUQ196611 REM196611 ROI196611 RYE196611 SIA196611 SRW196611 TBS196611 TLO196611 TVK196611 UFG196611 UPC196611 UYY196611 VIU196611 VSQ196611 WCM196611 WMI196611 WWE196611 W262147 JS262147 TO262147 ADK262147 ANG262147 AXC262147 BGY262147 BQU262147 CAQ262147 CKM262147 CUI262147 DEE262147 DOA262147 DXW262147 EHS262147 ERO262147 FBK262147 FLG262147 FVC262147 GEY262147 GOU262147 GYQ262147 HIM262147 HSI262147 ICE262147 IMA262147 IVW262147 JFS262147 JPO262147 JZK262147 KJG262147 KTC262147 LCY262147 LMU262147 LWQ262147 MGM262147 MQI262147 NAE262147 NKA262147 NTW262147 ODS262147 ONO262147 OXK262147 PHG262147 PRC262147 QAY262147 QKU262147 QUQ262147 REM262147 ROI262147 RYE262147 SIA262147 SRW262147 TBS262147 TLO262147 TVK262147 UFG262147 UPC262147 UYY262147 VIU262147 VSQ262147 WCM262147 WMI262147 WWE262147 W327683 JS327683 TO327683 ADK327683 ANG327683 AXC327683 BGY327683 BQU327683 CAQ327683 CKM327683 CUI327683 DEE327683 DOA327683 DXW327683 EHS327683 ERO327683 FBK327683 FLG327683 FVC327683 GEY327683 GOU327683 GYQ327683 HIM327683 HSI327683 ICE327683 IMA327683 IVW327683 JFS327683 JPO327683 JZK327683 KJG327683 KTC327683 LCY327683 LMU327683 LWQ327683 MGM327683 MQI327683 NAE327683 NKA327683 NTW327683 ODS327683 ONO327683 OXK327683 PHG327683 PRC327683 QAY327683 QKU327683 QUQ327683 REM327683 ROI327683 RYE327683 SIA327683 SRW327683 TBS327683 TLO327683 TVK327683 UFG327683 UPC327683 UYY327683 VIU327683 VSQ327683 WCM327683 WMI327683 WWE327683 W393219 JS393219 TO393219 ADK393219 ANG393219 AXC393219 BGY393219 BQU393219 CAQ393219 CKM393219 CUI393219 DEE393219 DOA393219 DXW393219 EHS393219 ERO393219 FBK393219 FLG393219 FVC393219 GEY393219 GOU393219 GYQ393219 HIM393219 HSI393219 ICE393219 IMA393219 IVW393219 JFS393219 JPO393219 JZK393219 KJG393219 KTC393219 LCY393219 LMU393219 LWQ393219 MGM393219 MQI393219 NAE393219 NKA393219 NTW393219 ODS393219 ONO393219 OXK393219 PHG393219 PRC393219 QAY393219 QKU393219 QUQ393219 REM393219 ROI393219 RYE393219 SIA393219 SRW393219 TBS393219 TLO393219 TVK393219 UFG393219 UPC393219 UYY393219 VIU393219 VSQ393219 WCM393219 WMI393219 WWE393219 W458755 JS458755 TO458755 ADK458755 ANG458755 AXC458755 BGY458755 BQU458755 CAQ458755 CKM458755 CUI458755 DEE458755 DOA458755 DXW458755 EHS458755 ERO458755 FBK458755 FLG458755 FVC458755 GEY458755 GOU458755 GYQ458755 HIM458755 HSI458755 ICE458755 IMA458755 IVW458755 JFS458755 JPO458755 JZK458755 KJG458755 KTC458755 LCY458755 LMU458755 LWQ458755 MGM458755 MQI458755 NAE458755 NKA458755 NTW458755 ODS458755 ONO458755 OXK458755 PHG458755 PRC458755 QAY458755 QKU458755 QUQ458755 REM458755 ROI458755 RYE458755 SIA458755 SRW458755 TBS458755 TLO458755 TVK458755 UFG458755 UPC458755 UYY458755 VIU458755 VSQ458755 WCM458755 WMI458755 WWE458755 W524291 JS524291 TO524291 ADK524291 ANG524291 AXC524291 BGY524291 BQU524291 CAQ524291 CKM524291 CUI524291 DEE524291 DOA524291 DXW524291 EHS524291 ERO524291 FBK524291 FLG524291 FVC524291 GEY524291 GOU524291 GYQ524291 HIM524291 HSI524291 ICE524291 IMA524291 IVW524291 JFS524291 JPO524291 JZK524291 KJG524291 KTC524291 LCY524291 LMU524291 LWQ524291 MGM524291 MQI524291 NAE524291 NKA524291 NTW524291 ODS524291 ONO524291 OXK524291 PHG524291 PRC524291 QAY524291 QKU524291 QUQ524291 REM524291 ROI524291 RYE524291 SIA524291 SRW524291 TBS524291 TLO524291 TVK524291 UFG524291 UPC524291 UYY524291 VIU524291 VSQ524291 WCM524291 WMI524291 WWE524291 W589827 JS589827 TO589827 ADK589827 ANG589827 AXC589827 BGY589827 BQU589827 CAQ589827 CKM589827 CUI589827 DEE589827 DOA589827 DXW589827 EHS589827 ERO589827 FBK589827 FLG589827 FVC589827 GEY589827 GOU589827 GYQ589827 HIM589827 HSI589827 ICE589827 IMA589827 IVW589827 JFS589827 JPO589827 JZK589827 KJG589827 KTC589827 LCY589827 LMU589827 LWQ589827 MGM589827 MQI589827 NAE589827 NKA589827 NTW589827 ODS589827 ONO589827 OXK589827 PHG589827 PRC589827 QAY589827 QKU589827 QUQ589827 REM589827 ROI589827 RYE589827 SIA589827 SRW589827 TBS589827 TLO589827 TVK589827 UFG589827 UPC589827 UYY589827 VIU589827 VSQ589827 WCM589827 WMI589827 WWE589827 W655363 JS655363 TO655363 ADK655363 ANG655363 AXC655363 BGY655363 BQU655363 CAQ655363 CKM655363 CUI655363 DEE655363 DOA655363 DXW655363 EHS655363 ERO655363 FBK655363 FLG655363 FVC655363 GEY655363 GOU655363 GYQ655363 HIM655363 HSI655363 ICE655363 IMA655363 IVW655363 JFS655363 JPO655363 JZK655363 KJG655363 KTC655363 LCY655363 LMU655363 LWQ655363 MGM655363 MQI655363 NAE655363 NKA655363 NTW655363 ODS655363 ONO655363 OXK655363 PHG655363 PRC655363 QAY655363 QKU655363 QUQ655363 REM655363 ROI655363 RYE655363 SIA655363 SRW655363 TBS655363 TLO655363 TVK655363 UFG655363 UPC655363 UYY655363 VIU655363 VSQ655363 WCM655363 WMI655363 WWE655363 W720899 JS720899 TO720899 ADK720899 ANG720899 AXC720899 BGY720899 BQU720899 CAQ720899 CKM720899 CUI720899 DEE720899 DOA720899 DXW720899 EHS720899 ERO720899 FBK720899 FLG720899 FVC720899 GEY720899 GOU720899 GYQ720899 HIM720899 HSI720899 ICE720899 IMA720899 IVW720899 JFS720899 JPO720899 JZK720899 KJG720899 KTC720899 LCY720899 LMU720899 LWQ720899 MGM720899 MQI720899 NAE720899 NKA720899 NTW720899 ODS720899 ONO720899 OXK720899 PHG720899 PRC720899 QAY720899 QKU720899 QUQ720899 REM720899 ROI720899 RYE720899 SIA720899 SRW720899 TBS720899 TLO720899 TVK720899 UFG720899 UPC720899 UYY720899 VIU720899 VSQ720899 WCM720899 WMI720899 WWE720899 W786435 JS786435 TO786435 ADK786435 ANG786435 AXC786435 BGY786435 BQU786435 CAQ786435 CKM786435 CUI786435 DEE786435 DOA786435 DXW786435 EHS786435 ERO786435 FBK786435 FLG786435 FVC786435 GEY786435 GOU786435 GYQ786435 HIM786435 HSI786435 ICE786435 IMA786435 IVW786435 JFS786435 JPO786435 JZK786435 KJG786435 KTC786435 LCY786435 LMU786435 LWQ786435 MGM786435 MQI786435 NAE786435 NKA786435 NTW786435 ODS786435 ONO786435 OXK786435 PHG786435 PRC786435 QAY786435 QKU786435 QUQ786435 REM786435 ROI786435 RYE786435 SIA786435 SRW786435 TBS786435 TLO786435 TVK786435 UFG786435 UPC786435 UYY786435 VIU786435 VSQ786435 WCM786435 WMI786435 WWE786435 W851971 JS851971 TO851971 ADK851971 ANG851971 AXC851971 BGY851971 BQU851971 CAQ851971 CKM851971 CUI851971 DEE851971 DOA851971 DXW851971 EHS851971 ERO851971 FBK851971 FLG851971 FVC851971 GEY851971 GOU851971 GYQ851971 HIM851971 HSI851971 ICE851971 IMA851971 IVW851971 JFS851971 JPO851971 JZK851971 KJG851971 KTC851971 LCY851971 LMU851971 LWQ851971 MGM851971 MQI851971 NAE851971 NKA851971 NTW851971 ODS851971 ONO851971 OXK851971 PHG851971 PRC851971 QAY851971 QKU851971 QUQ851971 REM851971 ROI851971 RYE851971 SIA851971 SRW851971 TBS851971 TLO851971 TVK851971 UFG851971 UPC851971 UYY851971 VIU851971 VSQ851971 WCM851971 WMI851971 WWE851971 W917507 JS917507 TO917507 ADK917507 ANG917507 AXC917507 BGY917507 BQU917507 CAQ917507 CKM917507 CUI917507 DEE917507 DOA917507 DXW917507 EHS917507 ERO917507 FBK917507 FLG917507 FVC917507 GEY917507 GOU917507 GYQ917507 HIM917507 HSI917507 ICE917507 IMA917507 IVW917507 JFS917507 JPO917507 JZK917507 KJG917507 KTC917507 LCY917507 LMU917507 LWQ917507 MGM917507 MQI917507 NAE917507 NKA917507 NTW917507 ODS917507 ONO917507 OXK917507 PHG917507 PRC917507 QAY917507 QKU917507 QUQ917507 REM917507 ROI917507 RYE917507 SIA917507 SRW917507 TBS917507 TLO917507 TVK917507 UFG917507 UPC917507 UYY917507 VIU917507 VSQ917507 WCM917507 WMI917507 WWE917507 W983043 JS983043 TO983043 ADK983043 ANG983043 AXC983043 BGY983043 BQU983043 CAQ983043 CKM983043 CUI983043 DEE983043 DOA983043 DXW983043 EHS983043 ERO983043 FBK983043 FLG983043 FVC983043 GEY983043 GOU983043 GYQ983043 HIM983043 HSI983043 ICE983043 IMA983043 IVW983043 JFS983043 JPO983043 JZK983043 KJG983043 KTC983043 LCY983043 LMU983043 LWQ983043 MGM983043 MQI983043 NAE983043 NKA983043 NTW983043 ODS983043 ONO983043 OXK983043 PHG983043 PRC983043 QAY983043 QKU983043 QUQ983043 REM983043 ROI983043 RYE983043 SIA983043 SRW983043 TBS983043 TLO983043 TVK983043 UFG983043 UPC983043 UYY983043 VIU983043 VSQ983043 WCM983043 WMI983043"/>
    <dataValidation type="whole" allowBlank="1" showInputMessage="1" showErrorMessage="1" errorTitle="入力ミス!!" error="変更回数は、２回までです。" promptTitle="このセルの値は保存されません。" prompt="ファイル読み込み時、規定値に戻されます。" sqref="WWE983042 JS2 TO2 ADK2 ANG2 AXC2 BGY2 BQU2 CAQ2 CKM2 CUI2 DEE2 DOA2 DXW2 EHS2 ERO2 FBK2 FLG2 FVC2 GEY2 GOU2 GYQ2 HIM2 HSI2 ICE2 IMA2 IVW2 JFS2 JPO2 JZK2 KJG2 KTC2 LCY2 LMU2 LWQ2 MGM2 MQI2 NAE2 NKA2 NTW2 ODS2 ONO2 OXK2 PHG2 PRC2 QAY2 QKU2 QUQ2 REM2 ROI2 RYE2 SIA2 SRW2 TBS2 TLO2 TVK2 UFG2 UPC2 UYY2 VIU2 VSQ2 WCM2 WMI2 WWE2 W65538 JS65538 TO65538 ADK65538 ANG65538 AXC65538 BGY65538 BQU65538 CAQ65538 CKM65538 CUI65538 DEE65538 DOA65538 DXW65538 EHS65538 ERO65538 FBK65538 FLG65538 FVC65538 GEY65538 GOU65538 GYQ65538 HIM65538 HSI65538 ICE65538 IMA65538 IVW65538 JFS65538 JPO65538 JZK65538 KJG65538 KTC65538 LCY65538 LMU65538 LWQ65538 MGM65538 MQI65538 NAE65538 NKA65538 NTW65538 ODS65538 ONO65538 OXK65538 PHG65538 PRC65538 QAY65538 QKU65538 QUQ65538 REM65538 ROI65538 RYE65538 SIA65538 SRW65538 TBS65538 TLO65538 TVK65538 UFG65538 UPC65538 UYY65538 VIU65538 VSQ65538 WCM65538 WMI65538 WWE65538 W131074 JS131074 TO131074 ADK131074 ANG131074 AXC131074 BGY131074 BQU131074 CAQ131074 CKM131074 CUI131074 DEE131074 DOA131074 DXW131074 EHS131074 ERO131074 FBK131074 FLG131074 FVC131074 GEY131074 GOU131074 GYQ131074 HIM131074 HSI131074 ICE131074 IMA131074 IVW131074 JFS131074 JPO131074 JZK131074 KJG131074 KTC131074 LCY131074 LMU131074 LWQ131074 MGM131074 MQI131074 NAE131074 NKA131074 NTW131074 ODS131074 ONO131074 OXK131074 PHG131074 PRC131074 QAY131074 QKU131074 QUQ131074 REM131074 ROI131074 RYE131074 SIA131074 SRW131074 TBS131074 TLO131074 TVK131074 UFG131074 UPC131074 UYY131074 VIU131074 VSQ131074 WCM131074 WMI131074 WWE131074 W196610 JS196610 TO196610 ADK196610 ANG196610 AXC196610 BGY196610 BQU196610 CAQ196610 CKM196610 CUI196610 DEE196610 DOA196610 DXW196610 EHS196610 ERO196610 FBK196610 FLG196610 FVC196610 GEY196610 GOU196610 GYQ196610 HIM196610 HSI196610 ICE196610 IMA196610 IVW196610 JFS196610 JPO196610 JZK196610 KJG196610 KTC196610 LCY196610 LMU196610 LWQ196610 MGM196610 MQI196610 NAE196610 NKA196610 NTW196610 ODS196610 ONO196610 OXK196610 PHG196610 PRC196610 QAY196610 QKU196610 QUQ196610 REM196610 ROI196610 RYE196610 SIA196610 SRW196610 TBS196610 TLO196610 TVK196610 UFG196610 UPC196610 UYY196610 VIU196610 VSQ196610 WCM196610 WMI196610 WWE196610 W262146 JS262146 TO262146 ADK262146 ANG262146 AXC262146 BGY262146 BQU262146 CAQ262146 CKM262146 CUI262146 DEE262146 DOA262146 DXW262146 EHS262146 ERO262146 FBK262146 FLG262146 FVC262146 GEY262146 GOU262146 GYQ262146 HIM262146 HSI262146 ICE262146 IMA262146 IVW262146 JFS262146 JPO262146 JZK262146 KJG262146 KTC262146 LCY262146 LMU262146 LWQ262146 MGM262146 MQI262146 NAE262146 NKA262146 NTW262146 ODS262146 ONO262146 OXK262146 PHG262146 PRC262146 QAY262146 QKU262146 QUQ262146 REM262146 ROI262146 RYE262146 SIA262146 SRW262146 TBS262146 TLO262146 TVK262146 UFG262146 UPC262146 UYY262146 VIU262146 VSQ262146 WCM262146 WMI262146 WWE262146 W327682 JS327682 TO327682 ADK327682 ANG327682 AXC327682 BGY327682 BQU327682 CAQ327682 CKM327682 CUI327682 DEE327682 DOA327682 DXW327682 EHS327682 ERO327682 FBK327682 FLG327682 FVC327682 GEY327682 GOU327682 GYQ327682 HIM327682 HSI327682 ICE327682 IMA327682 IVW327682 JFS327682 JPO327682 JZK327682 KJG327682 KTC327682 LCY327682 LMU327682 LWQ327682 MGM327682 MQI327682 NAE327682 NKA327682 NTW327682 ODS327682 ONO327682 OXK327682 PHG327682 PRC327682 QAY327682 QKU327682 QUQ327682 REM327682 ROI327682 RYE327682 SIA327682 SRW327682 TBS327682 TLO327682 TVK327682 UFG327682 UPC327682 UYY327682 VIU327682 VSQ327682 WCM327682 WMI327682 WWE327682 W393218 JS393218 TO393218 ADK393218 ANG393218 AXC393218 BGY393218 BQU393218 CAQ393218 CKM393218 CUI393218 DEE393218 DOA393218 DXW393218 EHS393218 ERO393218 FBK393218 FLG393218 FVC393218 GEY393218 GOU393218 GYQ393218 HIM393218 HSI393218 ICE393218 IMA393218 IVW393218 JFS393218 JPO393218 JZK393218 KJG393218 KTC393218 LCY393218 LMU393218 LWQ393218 MGM393218 MQI393218 NAE393218 NKA393218 NTW393218 ODS393218 ONO393218 OXK393218 PHG393218 PRC393218 QAY393218 QKU393218 QUQ393218 REM393218 ROI393218 RYE393218 SIA393218 SRW393218 TBS393218 TLO393218 TVK393218 UFG393218 UPC393218 UYY393218 VIU393218 VSQ393218 WCM393218 WMI393218 WWE393218 W458754 JS458754 TO458754 ADK458754 ANG458754 AXC458754 BGY458754 BQU458754 CAQ458754 CKM458754 CUI458754 DEE458754 DOA458754 DXW458754 EHS458754 ERO458754 FBK458754 FLG458754 FVC458754 GEY458754 GOU458754 GYQ458754 HIM458754 HSI458754 ICE458754 IMA458754 IVW458754 JFS458754 JPO458754 JZK458754 KJG458754 KTC458754 LCY458754 LMU458754 LWQ458754 MGM458754 MQI458754 NAE458754 NKA458754 NTW458754 ODS458754 ONO458754 OXK458754 PHG458754 PRC458754 QAY458754 QKU458754 QUQ458754 REM458754 ROI458754 RYE458754 SIA458754 SRW458754 TBS458754 TLO458754 TVK458754 UFG458754 UPC458754 UYY458754 VIU458754 VSQ458754 WCM458754 WMI458754 WWE458754 W524290 JS524290 TO524290 ADK524290 ANG524290 AXC524290 BGY524290 BQU524290 CAQ524290 CKM524290 CUI524290 DEE524290 DOA524290 DXW524290 EHS524290 ERO524290 FBK524290 FLG524290 FVC524290 GEY524290 GOU524290 GYQ524290 HIM524290 HSI524290 ICE524290 IMA524290 IVW524290 JFS524290 JPO524290 JZK524290 KJG524290 KTC524290 LCY524290 LMU524290 LWQ524290 MGM524290 MQI524290 NAE524290 NKA524290 NTW524290 ODS524290 ONO524290 OXK524290 PHG524290 PRC524290 QAY524290 QKU524290 QUQ524290 REM524290 ROI524290 RYE524290 SIA524290 SRW524290 TBS524290 TLO524290 TVK524290 UFG524290 UPC524290 UYY524290 VIU524290 VSQ524290 WCM524290 WMI524290 WWE524290 W589826 JS589826 TO589826 ADK589826 ANG589826 AXC589826 BGY589826 BQU589826 CAQ589826 CKM589826 CUI589826 DEE589826 DOA589826 DXW589826 EHS589826 ERO589826 FBK589826 FLG589826 FVC589826 GEY589826 GOU589826 GYQ589826 HIM589826 HSI589826 ICE589826 IMA589826 IVW589826 JFS589826 JPO589826 JZK589826 KJG589826 KTC589826 LCY589826 LMU589826 LWQ589826 MGM589826 MQI589826 NAE589826 NKA589826 NTW589826 ODS589826 ONO589826 OXK589826 PHG589826 PRC589826 QAY589826 QKU589826 QUQ589826 REM589826 ROI589826 RYE589826 SIA589826 SRW589826 TBS589826 TLO589826 TVK589826 UFG589826 UPC589826 UYY589826 VIU589826 VSQ589826 WCM589826 WMI589826 WWE589826 W655362 JS655362 TO655362 ADK655362 ANG655362 AXC655362 BGY655362 BQU655362 CAQ655362 CKM655362 CUI655362 DEE655362 DOA655362 DXW655362 EHS655362 ERO655362 FBK655362 FLG655362 FVC655362 GEY655362 GOU655362 GYQ655362 HIM655362 HSI655362 ICE655362 IMA655362 IVW655362 JFS655362 JPO655362 JZK655362 KJG655362 KTC655362 LCY655362 LMU655362 LWQ655362 MGM655362 MQI655362 NAE655362 NKA655362 NTW655362 ODS655362 ONO655362 OXK655362 PHG655362 PRC655362 QAY655362 QKU655362 QUQ655362 REM655362 ROI655362 RYE655362 SIA655362 SRW655362 TBS655362 TLO655362 TVK655362 UFG655362 UPC655362 UYY655362 VIU655362 VSQ655362 WCM655362 WMI655362 WWE655362 W720898 JS720898 TO720898 ADK720898 ANG720898 AXC720898 BGY720898 BQU720898 CAQ720898 CKM720898 CUI720898 DEE720898 DOA720898 DXW720898 EHS720898 ERO720898 FBK720898 FLG720898 FVC720898 GEY720898 GOU720898 GYQ720898 HIM720898 HSI720898 ICE720898 IMA720898 IVW720898 JFS720898 JPO720898 JZK720898 KJG720898 KTC720898 LCY720898 LMU720898 LWQ720898 MGM720898 MQI720898 NAE720898 NKA720898 NTW720898 ODS720898 ONO720898 OXK720898 PHG720898 PRC720898 QAY720898 QKU720898 QUQ720898 REM720898 ROI720898 RYE720898 SIA720898 SRW720898 TBS720898 TLO720898 TVK720898 UFG720898 UPC720898 UYY720898 VIU720898 VSQ720898 WCM720898 WMI720898 WWE720898 W786434 JS786434 TO786434 ADK786434 ANG786434 AXC786434 BGY786434 BQU786434 CAQ786434 CKM786434 CUI786434 DEE786434 DOA786434 DXW786434 EHS786434 ERO786434 FBK786434 FLG786434 FVC786434 GEY786434 GOU786434 GYQ786434 HIM786434 HSI786434 ICE786434 IMA786434 IVW786434 JFS786434 JPO786434 JZK786434 KJG786434 KTC786434 LCY786434 LMU786434 LWQ786434 MGM786434 MQI786434 NAE786434 NKA786434 NTW786434 ODS786434 ONO786434 OXK786434 PHG786434 PRC786434 QAY786434 QKU786434 QUQ786434 REM786434 ROI786434 RYE786434 SIA786434 SRW786434 TBS786434 TLO786434 TVK786434 UFG786434 UPC786434 UYY786434 VIU786434 VSQ786434 WCM786434 WMI786434 WWE786434 W851970 JS851970 TO851970 ADK851970 ANG851970 AXC851970 BGY851970 BQU851970 CAQ851970 CKM851970 CUI851970 DEE851970 DOA851970 DXW851970 EHS851970 ERO851970 FBK851970 FLG851970 FVC851970 GEY851970 GOU851970 GYQ851970 HIM851970 HSI851970 ICE851970 IMA851970 IVW851970 JFS851970 JPO851970 JZK851970 KJG851970 KTC851970 LCY851970 LMU851970 LWQ851970 MGM851970 MQI851970 NAE851970 NKA851970 NTW851970 ODS851970 ONO851970 OXK851970 PHG851970 PRC851970 QAY851970 QKU851970 QUQ851970 REM851970 ROI851970 RYE851970 SIA851970 SRW851970 TBS851970 TLO851970 TVK851970 UFG851970 UPC851970 UYY851970 VIU851970 VSQ851970 WCM851970 WMI851970 WWE851970 W917506 JS917506 TO917506 ADK917506 ANG917506 AXC917506 BGY917506 BQU917506 CAQ917506 CKM917506 CUI917506 DEE917506 DOA917506 DXW917506 EHS917506 ERO917506 FBK917506 FLG917506 FVC917506 GEY917506 GOU917506 GYQ917506 HIM917506 HSI917506 ICE917506 IMA917506 IVW917506 JFS917506 JPO917506 JZK917506 KJG917506 KTC917506 LCY917506 LMU917506 LWQ917506 MGM917506 MQI917506 NAE917506 NKA917506 NTW917506 ODS917506 ONO917506 OXK917506 PHG917506 PRC917506 QAY917506 QKU917506 QUQ917506 REM917506 ROI917506 RYE917506 SIA917506 SRW917506 TBS917506 TLO917506 TVK917506 UFG917506 UPC917506 UYY917506 VIU917506 VSQ917506 WCM917506 WMI917506 WWE917506 W983042 JS983042 TO983042 ADK983042 ANG983042 AXC983042 BGY983042 BQU983042 CAQ983042 CKM983042 CUI983042 DEE983042 DOA983042 DXW983042 EHS983042 ERO983042 FBK983042 FLG983042 FVC983042 GEY983042 GOU983042 GYQ983042 HIM983042 HSI983042 ICE983042 IMA983042 IVW983042 JFS983042 JPO983042 JZK983042 KJG983042 KTC983042 LCY983042 LMU983042 LWQ983042 MGM983042 MQI983042 NAE983042 NKA983042 NTW983042 ODS983042 ONO983042 OXK983042 PHG983042 PRC983042 QAY983042 QKU983042 QUQ983042 REM983042 ROI983042 RYE983042 SIA983042 SRW983042 TBS983042 TLO983042 TVK983042 UFG983042 UPC983042 UYY983042 VIU983042 VSQ983042 WCM983042 WMI983042">
      <formula1>0</formula1>
      <formula2>3</formula2>
    </dataValidation>
  </dataValidations>
  <printOptions horizontalCentered="1"/>
  <pageMargins left="0.59055118110236227" right="0.59055118110236227" top="1.1811023622047245" bottom="0.39370078740157483" header="0.51181102362204722" footer="0.39370078740157483"/>
  <pageSetup paperSize="9" scale="84"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78"/>
  <sheetViews>
    <sheetView view="pageBreakPreview" zoomScale="110" zoomScaleNormal="110" zoomScalePageLayoutView="110" workbookViewId="0">
      <selection activeCell="A8" sqref="A8"/>
    </sheetView>
  </sheetViews>
  <sheetFormatPr defaultColWidth="7.44140625" defaultRowHeight="17.25"/>
  <cols>
    <col min="1" max="1" width="0.44140625" style="86" customWidth="1"/>
    <col min="2" max="2" width="27.77734375" style="86" customWidth="1"/>
    <col min="3" max="3" width="20.109375" style="86" customWidth="1"/>
    <col min="4" max="4" width="7" style="86" customWidth="1"/>
    <col min="5" max="5" width="8.109375" style="87" customWidth="1"/>
    <col min="6" max="6" width="11.44140625" style="88" customWidth="1"/>
    <col min="7" max="7" width="14.77734375" style="88" customWidth="1"/>
    <col min="8" max="8" width="8.109375" style="86" customWidth="1"/>
    <col min="9" max="9" width="11.44140625" style="88" customWidth="1"/>
    <col min="10" max="10" width="14.77734375" style="88" customWidth="1"/>
    <col min="11" max="11" width="17.44140625" style="86" customWidth="1"/>
    <col min="12" max="12" width="0.44140625" style="86" customWidth="1"/>
    <col min="13" max="16384" width="7.44140625" style="86"/>
  </cols>
  <sheetData>
    <row r="1" spans="2:11" s="1" customFormat="1" ht="17.100000000000001" customHeight="1">
      <c r="B1" s="702" t="s">
        <v>674</v>
      </c>
      <c r="C1" s="703"/>
      <c r="D1" s="703"/>
      <c r="E1" s="703"/>
      <c r="F1" s="703"/>
      <c r="G1" s="703"/>
      <c r="H1" s="703"/>
      <c r="I1" s="703"/>
      <c r="J1" s="703"/>
      <c r="K1" s="703"/>
    </row>
    <row r="2" spans="2:11" s="1" customFormat="1" ht="17.100000000000001" customHeight="1">
      <c r="B2" s="703"/>
      <c r="C2" s="703"/>
      <c r="D2" s="703"/>
      <c r="E2" s="703"/>
      <c r="F2" s="703"/>
      <c r="G2" s="703"/>
      <c r="H2" s="703"/>
      <c r="I2" s="703"/>
      <c r="J2" s="703"/>
      <c r="K2" s="703"/>
    </row>
    <row r="3" spans="2:11" s="1" customFormat="1" ht="15" customHeight="1">
      <c r="B3" s="703"/>
      <c r="C3" s="703"/>
      <c r="D3" s="703"/>
      <c r="E3" s="703"/>
      <c r="F3" s="703"/>
      <c r="G3" s="703"/>
      <c r="H3" s="703"/>
      <c r="I3" s="703"/>
      <c r="J3" s="703"/>
      <c r="K3" s="703"/>
    </row>
    <row r="4" spans="2:11" s="1" customFormat="1" ht="15" customHeight="1" thickBot="1">
      <c r="B4" s="2"/>
      <c r="C4" s="2"/>
      <c r="D4" s="2"/>
      <c r="E4" s="2"/>
      <c r="F4" s="2"/>
      <c r="G4" s="2"/>
      <c r="H4" s="2"/>
      <c r="I4" s="2"/>
      <c r="J4" s="2"/>
      <c r="K4" s="3"/>
    </row>
    <row r="5" spans="2:11" s="1" customFormat="1" ht="15" customHeight="1">
      <c r="B5" s="4"/>
      <c r="C5" s="5" t="s">
        <v>0</v>
      </c>
      <c r="D5" s="6" t="s">
        <v>1</v>
      </c>
      <c r="E5" s="7"/>
      <c r="F5" s="428" t="s">
        <v>2</v>
      </c>
      <c r="G5" s="429"/>
      <c r="H5" s="704" t="s">
        <v>3</v>
      </c>
      <c r="I5" s="705"/>
      <c r="J5" s="706"/>
      <c r="K5" s="710" t="s">
        <v>4</v>
      </c>
    </row>
    <row r="6" spans="2:11" s="1" customFormat="1" ht="15" customHeight="1">
      <c r="B6" s="433" t="s">
        <v>5</v>
      </c>
      <c r="C6" s="13"/>
      <c r="D6" s="14"/>
      <c r="E6" s="15"/>
      <c r="F6" s="430" t="s">
        <v>6</v>
      </c>
      <c r="G6" s="431"/>
      <c r="H6" s="707"/>
      <c r="I6" s="708"/>
      <c r="J6" s="709"/>
      <c r="K6" s="711"/>
    </row>
    <row r="7" spans="2:11" s="1" customFormat="1" ht="15" customHeight="1">
      <c r="B7" s="20"/>
      <c r="C7" s="155" t="s">
        <v>7</v>
      </c>
      <c r="D7" s="155" t="s">
        <v>8</v>
      </c>
      <c r="E7" s="156" t="s">
        <v>9</v>
      </c>
      <c r="F7" s="23" t="s">
        <v>10</v>
      </c>
      <c r="G7" s="157" t="s">
        <v>11</v>
      </c>
      <c r="H7" s="156" t="s">
        <v>9</v>
      </c>
      <c r="I7" s="157" t="s">
        <v>10</v>
      </c>
      <c r="J7" s="157" t="s">
        <v>11</v>
      </c>
      <c r="K7" s="712"/>
    </row>
    <row r="8" spans="2:11" s="1" customFormat="1" ht="25.5" customHeight="1">
      <c r="B8" s="434" t="s">
        <v>12</v>
      </c>
      <c r="C8" s="438"/>
      <c r="D8" s="156" t="s">
        <v>673</v>
      </c>
      <c r="E8" s="435">
        <v>1</v>
      </c>
      <c r="F8" s="28"/>
      <c r="G8" s="439"/>
      <c r="H8" s="156"/>
      <c r="I8" s="436"/>
      <c r="J8" s="439"/>
      <c r="K8" s="32"/>
    </row>
    <row r="9" spans="2:11" s="1" customFormat="1" ht="25.5" customHeight="1">
      <c r="B9" s="434"/>
      <c r="C9" s="438"/>
      <c r="D9" s="156"/>
      <c r="E9" s="435"/>
      <c r="F9" s="28"/>
      <c r="G9" s="439"/>
      <c r="H9" s="435"/>
      <c r="I9" s="436"/>
      <c r="J9" s="439"/>
      <c r="K9" s="32"/>
    </row>
    <row r="10" spans="2:11" s="1" customFormat="1" ht="25.5" customHeight="1">
      <c r="B10" s="434"/>
      <c r="C10" s="438"/>
      <c r="D10" s="156"/>
      <c r="E10" s="435"/>
      <c r="F10" s="28"/>
      <c r="G10" s="439"/>
      <c r="H10" s="156"/>
      <c r="I10" s="436"/>
      <c r="J10" s="439"/>
      <c r="K10" s="32"/>
    </row>
    <row r="11" spans="2:11" s="1" customFormat="1" ht="25.5" customHeight="1">
      <c r="B11" s="440"/>
      <c r="C11" s="438"/>
      <c r="D11" s="156"/>
      <c r="E11" s="435"/>
      <c r="F11" s="28"/>
      <c r="G11" s="439"/>
      <c r="H11" s="156"/>
      <c r="I11" s="436"/>
      <c r="J11" s="439"/>
      <c r="K11" s="32"/>
    </row>
    <row r="12" spans="2:11" s="1" customFormat="1" ht="25.5" customHeight="1">
      <c r="B12" s="441"/>
      <c r="C12" s="438"/>
      <c r="D12" s="156"/>
      <c r="E12" s="435"/>
      <c r="F12" s="28"/>
      <c r="G12" s="439"/>
      <c r="H12" s="156"/>
      <c r="I12" s="436"/>
      <c r="J12" s="442"/>
      <c r="K12" s="32"/>
    </row>
    <row r="13" spans="2:11" s="1" customFormat="1" ht="25.5" customHeight="1">
      <c r="B13" s="441"/>
      <c r="C13" s="443"/>
      <c r="D13" s="156"/>
      <c r="E13" s="435"/>
      <c r="F13" s="39"/>
      <c r="G13" s="437"/>
      <c r="H13" s="444"/>
      <c r="I13" s="436"/>
      <c r="J13" s="439"/>
      <c r="K13" s="41"/>
    </row>
    <row r="14" spans="2:11" s="1" customFormat="1" ht="25.5" customHeight="1">
      <c r="B14" s="445"/>
      <c r="C14" s="443"/>
      <c r="D14" s="156"/>
      <c r="E14" s="435"/>
      <c r="F14" s="39"/>
      <c r="G14" s="437"/>
      <c r="H14" s="444"/>
      <c r="I14" s="436"/>
      <c r="J14" s="439"/>
      <c r="K14" s="41"/>
    </row>
    <row r="15" spans="2:11" s="1" customFormat="1" ht="25.5" customHeight="1">
      <c r="B15" s="446"/>
      <c r="C15" s="443"/>
      <c r="D15" s="156"/>
      <c r="E15" s="435"/>
      <c r="F15" s="39"/>
      <c r="G15" s="437"/>
      <c r="H15" s="444"/>
      <c r="I15" s="436"/>
      <c r="J15" s="439"/>
      <c r="K15" s="42"/>
    </row>
    <row r="16" spans="2:11" s="1" customFormat="1" ht="25.5" customHeight="1">
      <c r="B16" s="434"/>
      <c r="C16" s="447"/>
      <c r="D16" s="156"/>
      <c r="E16" s="435"/>
      <c r="F16" s="28"/>
      <c r="G16" s="442"/>
      <c r="H16" s="156"/>
      <c r="I16" s="436"/>
      <c r="J16" s="442"/>
      <c r="K16" s="44"/>
    </row>
    <row r="17" spans="2:11" s="1" customFormat="1" ht="25.5" customHeight="1">
      <c r="B17" s="434"/>
      <c r="C17" s="447"/>
      <c r="D17" s="448"/>
      <c r="E17" s="435"/>
      <c r="F17" s="28"/>
      <c r="G17" s="439"/>
      <c r="H17" s="156"/>
      <c r="I17" s="436"/>
      <c r="J17" s="439"/>
      <c r="K17" s="46"/>
    </row>
    <row r="18" spans="2:11" s="1" customFormat="1" ht="25.5" customHeight="1">
      <c r="B18" s="434"/>
      <c r="C18" s="447"/>
      <c r="D18" s="156"/>
      <c r="E18" s="435"/>
      <c r="F18" s="28"/>
      <c r="G18" s="439"/>
      <c r="H18" s="435"/>
      <c r="I18" s="436"/>
      <c r="J18" s="439"/>
      <c r="K18" s="47"/>
    </row>
    <row r="19" spans="2:11" s="1" customFormat="1" ht="25.5" customHeight="1">
      <c r="B19" s="434"/>
      <c r="C19" s="447"/>
      <c r="D19" s="448"/>
      <c r="E19" s="435"/>
      <c r="F19" s="28"/>
      <c r="G19" s="439"/>
      <c r="H19" s="435"/>
      <c r="I19" s="436"/>
      <c r="J19" s="439"/>
      <c r="K19" s="48"/>
    </row>
    <row r="20" spans="2:11" s="1" customFormat="1" ht="25.5" customHeight="1">
      <c r="B20" s="434"/>
      <c r="C20" s="449"/>
      <c r="D20" s="156"/>
      <c r="E20" s="435"/>
      <c r="F20" s="28"/>
      <c r="G20" s="439"/>
      <c r="H20" s="435"/>
      <c r="I20" s="436"/>
      <c r="J20" s="439"/>
      <c r="K20" s="47"/>
    </row>
    <row r="21" spans="2:11" s="1" customFormat="1" ht="25.5" customHeight="1">
      <c r="B21" s="434"/>
      <c r="C21" s="447"/>
      <c r="D21" s="448"/>
      <c r="E21" s="435"/>
      <c r="F21" s="28"/>
      <c r="G21" s="439"/>
      <c r="H21" s="435"/>
      <c r="I21" s="436"/>
      <c r="J21" s="439"/>
      <c r="K21" s="50"/>
    </row>
    <row r="22" spans="2:11" s="1" customFormat="1" ht="25.5" customHeight="1">
      <c r="B22" s="434"/>
      <c r="C22" s="447"/>
      <c r="D22" s="156"/>
      <c r="E22" s="435"/>
      <c r="F22" s="51"/>
      <c r="G22" s="439"/>
      <c r="H22" s="435"/>
      <c r="I22" s="436"/>
      <c r="J22" s="439"/>
      <c r="K22" s="41"/>
    </row>
    <row r="23" spans="2:11" s="1" customFormat="1" ht="25.5" customHeight="1">
      <c r="B23" s="434"/>
      <c r="C23" s="447"/>
      <c r="D23" s="156"/>
      <c r="E23" s="435"/>
      <c r="F23" s="51"/>
      <c r="G23" s="439"/>
      <c r="H23" s="435"/>
      <c r="I23" s="436"/>
      <c r="J23" s="439"/>
      <c r="K23" s="41"/>
    </row>
    <row r="24" spans="2:11" s="1" customFormat="1" ht="25.5" customHeight="1" thickBot="1">
      <c r="B24" s="52" t="s">
        <v>13</v>
      </c>
      <c r="C24" s="450" t="s">
        <v>14</v>
      </c>
      <c r="D24" s="54"/>
      <c r="E24" s="55"/>
      <c r="F24" s="56"/>
      <c r="G24" s="57">
        <f>G8+G9+G10+G11+G12+G13+G14+G15</f>
        <v>0</v>
      </c>
      <c r="H24" s="55"/>
      <c r="I24" s="58"/>
      <c r="J24" s="57"/>
      <c r="K24" s="59"/>
    </row>
    <row r="25" spans="2:11" s="1" customFormat="1" ht="30" customHeight="1">
      <c r="C25" s="60"/>
      <c r="D25" s="61"/>
      <c r="E25" s="62"/>
      <c r="F25" s="63"/>
      <c r="G25" s="64"/>
      <c r="H25" s="61"/>
      <c r="I25" s="65"/>
      <c r="J25" s="66"/>
      <c r="K25" s="67" t="s">
        <v>15</v>
      </c>
    </row>
    <row r="26" spans="2:11" s="1" customFormat="1" ht="17.100000000000001" customHeight="1">
      <c r="B26" s="702" t="s">
        <v>674</v>
      </c>
      <c r="C26" s="703"/>
      <c r="D26" s="703"/>
      <c r="E26" s="703"/>
      <c r="F26" s="703"/>
      <c r="G26" s="703"/>
      <c r="H26" s="703"/>
      <c r="I26" s="703"/>
      <c r="J26" s="703"/>
      <c r="K26" s="703"/>
    </row>
    <row r="27" spans="2:11" s="1" customFormat="1" ht="17.100000000000001" customHeight="1">
      <c r="B27" s="703"/>
      <c r="C27" s="703"/>
      <c r="D27" s="703"/>
      <c r="E27" s="703"/>
      <c r="F27" s="703"/>
      <c r="G27" s="703"/>
      <c r="H27" s="703"/>
      <c r="I27" s="703"/>
      <c r="J27" s="703"/>
      <c r="K27" s="703"/>
    </row>
    <row r="28" spans="2:11" s="1" customFormat="1" ht="15" customHeight="1">
      <c r="B28" s="703"/>
      <c r="C28" s="703"/>
      <c r="D28" s="703"/>
      <c r="E28" s="703"/>
      <c r="F28" s="703"/>
      <c r="G28" s="703"/>
      <c r="H28" s="703"/>
      <c r="I28" s="703"/>
      <c r="J28" s="703"/>
      <c r="K28" s="703"/>
    </row>
    <row r="29" spans="2:11" s="1" customFormat="1" ht="15" customHeight="1" thickBot="1">
      <c r="B29" s="68"/>
      <c r="C29" s="68"/>
      <c r="D29" s="68"/>
      <c r="E29" s="68"/>
      <c r="F29" s="68"/>
      <c r="G29" s="68"/>
      <c r="H29" s="68"/>
      <c r="I29" s="68"/>
      <c r="J29" s="68"/>
      <c r="K29" s="3"/>
    </row>
    <row r="30" spans="2:11" s="1" customFormat="1" ht="15" customHeight="1">
      <c r="B30" s="69"/>
      <c r="C30" s="7"/>
      <c r="D30" s="7"/>
      <c r="E30" s="7"/>
      <c r="F30" s="428"/>
      <c r="G30" s="428"/>
      <c r="H30" s="705"/>
      <c r="I30" s="705"/>
      <c r="J30" s="705"/>
      <c r="K30" s="714"/>
    </row>
    <row r="31" spans="2:11" s="1" customFormat="1" ht="15" customHeight="1">
      <c r="B31" s="70"/>
      <c r="C31" s="71"/>
      <c r="D31" s="71"/>
      <c r="E31" s="71"/>
      <c r="F31" s="432"/>
      <c r="G31" s="432"/>
      <c r="H31" s="713"/>
      <c r="I31" s="713"/>
      <c r="J31" s="713"/>
      <c r="K31" s="715"/>
    </row>
    <row r="32" spans="2:11" s="1" customFormat="1" ht="15" customHeight="1">
      <c r="B32" s="70"/>
      <c r="C32" s="71"/>
      <c r="D32" s="71"/>
      <c r="E32" s="71"/>
      <c r="F32" s="432"/>
      <c r="G32" s="432"/>
      <c r="H32" s="71"/>
      <c r="I32" s="432"/>
      <c r="J32" s="432"/>
      <c r="K32" s="715"/>
    </row>
    <row r="33" spans="2:11" s="1" customFormat="1" ht="25.5" customHeight="1">
      <c r="B33" s="451" t="s">
        <v>16</v>
      </c>
      <c r="C33" s="452"/>
      <c r="D33" s="452"/>
      <c r="E33" s="452"/>
      <c r="F33" s="452"/>
      <c r="G33" s="72"/>
      <c r="H33" s="73"/>
      <c r="I33" s="72"/>
      <c r="J33" s="72"/>
      <c r="K33" s="74"/>
    </row>
    <row r="34" spans="2:11" s="1" customFormat="1" ht="25.5" customHeight="1">
      <c r="B34" s="453" t="s">
        <v>680</v>
      </c>
      <c r="C34" s="452"/>
      <c r="D34" s="452"/>
      <c r="E34" s="452"/>
      <c r="F34" s="452"/>
      <c r="G34" s="72"/>
      <c r="H34" s="73"/>
      <c r="I34" s="72"/>
      <c r="J34" s="72"/>
      <c r="K34" s="74"/>
    </row>
    <row r="35" spans="2:11" s="1" customFormat="1" ht="25.5" customHeight="1">
      <c r="B35" s="454"/>
      <c r="C35" s="452"/>
      <c r="D35" s="452"/>
      <c r="E35" s="452"/>
      <c r="F35" s="452"/>
      <c r="G35" s="72"/>
      <c r="H35" s="71"/>
      <c r="I35" s="72"/>
      <c r="J35" s="72"/>
      <c r="K35" s="74"/>
    </row>
    <row r="36" spans="2:11" s="1" customFormat="1" ht="25.5" customHeight="1">
      <c r="B36" s="453" t="s">
        <v>17</v>
      </c>
      <c r="C36" s="452"/>
      <c r="D36" s="452"/>
      <c r="E36" s="452"/>
      <c r="F36" s="452"/>
      <c r="G36" s="72"/>
      <c r="H36" s="71"/>
      <c r="I36" s="72"/>
      <c r="J36" s="72"/>
      <c r="K36" s="74"/>
    </row>
    <row r="37" spans="2:11" s="1" customFormat="1" ht="25.5" customHeight="1">
      <c r="B37" s="453" t="s">
        <v>18</v>
      </c>
      <c r="C37" s="452"/>
      <c r="D37" s="452"/>
      <c r="E37" s="452"/>
      <c r="F37" s="452"/>
      <c r="G37" s="72"/>
      <c r="H37" s="71"/>
      <c r="I37" s="72"/>
      <c r="J37" s="72"/>
      <c r="K37" s="74"/>
    </row>
    <row r="38" spans="2:11" s="1" customFormat="1" ht="25.5" customHeight="1">
      <c r="B38" s="454"/>
      <c r="C38" s="452"/>
      <c r="D38" s="452"/>
      <c r="E38" s="452"/>
      <c r="F38" s="452"/>
      <c r="G38" s="72"/>
      <c r="H38" s="71"/>
      <c r="I38" s="72"/>
      <c r="J38" s="72"/>
      <c r="K38" s="74"/>
    </row>
    <row r="39" spans="2:11" s="1" customFormat="1" ht="25.5" customHeight="1">
      <c r="B39" s="453" t="s">
        <v>19</v>
      </c>
      <c r="C39" s="452"/>
      <c r="D39" s="452"/>
      <c r="E39" s="452"/>
      <c r="F39" s="452"/>
      <c r="G39" s="72"/>
      <c r="H39" s="71"/>
      <c r="I39" s="72"/>
      <c r="J39" s="72"/>
      <c r="K39" s="74"/>
    </row>
    <row r="40" spans="2:11" s="1" customFormat="1" ht="25.5" customHeight="1">
      <c r="B40" s="453"/>
      <c r="C40" s="452"/>
      <c r="D40" s="452"/>
      <c r="E40" s="452"/>
      <c r="F40" s="452"/>
      <c r="G40" s="72"/>
      <c r="H40" s="71"/>
      <c r="I40" s="72"/>
      <c r="J40" s="72"/>
      <c r="K40" s="74"/>
    </row>
    <row r="41" spans="2:11" s="1" customFormat="1" ht="25.5" customHeight="1">
      <c r="B41" s="451"/>
      <c r="C41" s="452"/>
      <c r="D41" s="452"/>
      <c r="E41" s="452"/>
      <c r="F41" s="452"/>
      <c r="G41" s="72"/>
      <c r="H41" s="71"/>
      <c r="I41" s="72"/>
      <c r="J41" s="72"/>
      <c r="K41" s="74"/>
    </row>
    <row r="42" spans="2:11" s="1" customFormat="1" ht="25.5" customHeight="1">
      <c r="B42" s="463"/>
      <c r="C42" s="459"/>
      <c r="D42" s="459"/>
      <c r="E42" s="459"/>
      <c r="G42" s="464"/>
      <c r="H42" s="461"/>
      <c r="I42" s="460"/>
      <c r="J42" s="72"/>
      <c r="K42" s="74"/>
    </row>
    <row r="43" spans="2:11" s="1" customFormat="1" ht="25.5" customHeight="1">
      <c r="B43" s="463"/>
      <c r="C43" s="459"/>
      <c r="D43" s="459"/>
      <c r="E43" s="459"/>
      <c r="G43" s="464"/>
      <c r="H43" s="461"/>
      <c r="I43" s="460"/>
      <c r="J43" s="72"/>
      <c r="K43" s="74"/>
    </row>
    <row r="44" spans="2:11" s="1" customFormat="1" ht="25.5" customHeight="1">
      <c r="B44" s="463"/>
      <c r="C44" s="459"/>
      <c r="D44" s="459"/>
      <c r="E44" s="459"/>
      <c r="G44" s="464"/>
      <c r="H44" s="461"/>
      <c r="I44" s="460"/>
      <c r="J44" s="72"/>
      <c r="K44" s="74"/>
    </row>
    <row r="45" spans="2:11" s="1" customFormat="1" ht="25.5" customHeight="1">
      <c r="B45" s="463"/>
      <c r="C45" s="459"/>
      <c r="D45" s="459"/>
      <c r="E45" s="459"/>
      <c r="G45" s="464"/>
      <c r="H45" s="461"/>
      <c r="I45" s="460"/>
      <c r="J45" s="72"/>
      <c r="K45" s="74"/>
    </row>
    <row r="46" spans="2:11" s="1" customFormat="1" ht="25.5" customHeight="1">
      <c r="B46" s="463"/>
      <c r="C46" s="459"/>
      <c r="D46" s="459"/>
      <c r="E46" s="459"/>
      <c r="G46" s="464"/>
      <c r="H46" s="462"/>
      <c r="I46" s="460"/>
      <c r="J46" s="72"/>
      <c r="K46" s="74"/>
    </row>
    <row r="47" spans="2:11" s="1" customFormat="1" ht="25.5" customHeight="1">
      <c r="B47" s="463"/>
      <c r="C47" s="459"/>
      <c r="D47" s="459"/>
      <c r="E47" s="459"/>
      <c r="F47" s="459"/>
      <c r="G47" s="460"/>
      <c r="H47" s="462"/>
      <c r="I47" s="460"/>
      <c r="J47" s="72"/>
      <c r="K47" s="74"/>
    </row>
    <row r="48" spans="2:11" s="1" customFormat="1" ht="25.5" customHeight="1">
      <c r="B48" s="75"/>
      <c r="C48" s="76"/>
      <c r="D48" s="71"/>
      <c r="E48" s="77"/>
      <c r="F48" s="78"/>
      <c r="G48" s="78"/>
      <c r="H48" s="73"/>
      <c r="I48" s="72"/>
      <c r="J48" s="72"/>
      <c r="K48" s="79"/>
    </row>
    <row r="49" spans="2:11" s="1" customFormat="1" ht="25.5" customHeight="1" thickBot="1">
      <c r="B49" s="80"/>
      <c r="C49" s="81"/>
      <c r="D49" s="82"/>
      <c r="E49" s="83"/>
      <c r="F49" s="84"/>
      <c r="G49" s="84"/>
      <c r="H49" s="83"/>
      <c r="I49" s="84"/>
      <c r="J49" s="84"/>
      <c r="K49" s="85"/>
    </row>
    <row r="50" spans="2:11" s="1" customFormat="1" ht="30" customHeight="1">
      <c r="C50" s="60"/>
      <c r="D50" s="61"/>
      <c r="E50" s="62"/>
      <c r="F50" s="63"/>
      <c r="G50" s="64"/>
      <c r="H50" s="61"/>
      <c r="I50" s="65"/>
      <c r="J50" s="66"/>
      <c r="K50" s="67" t="s">
        <v>15</v>
      </c>
    </row>
    <row r="51" spans="2:11" s="1" customFormat="1" ht="17.100000000000001" customHeight="1"/>
    <row r="52" spans="2:11" s="1" customFormat="1" ht="17.100000000000001" customHeight="1"/>
    <row r="53" spans="2:11" s="1" customFormat="1" ht="15" customHeight="1"/>
    <row r="54" spans="2:11" s="1" customFormat="1" ht="15" customHeight="1"/>
    <row r="55" spans="2:11" s="1" customFormat="1" ht="15" customHeight="1"/>
    <row r="56" spans="2:11" s="1" customFormat="1" ht="15" customHeight="1"/>
    <row r="57" spans="2:11" s="1" customFormat="1" ht="15" customHeight="1"/>
    <row r="58" spans="2:11" s="1" customFormat="1" ht="25.5" customHeight="1"/>
    <row r="59" spans="2:11" s="1" customFormat="1" ht="25.5" customHeight="1"/>
    <row r="60" spans="2:11" s="1" customFormat="1" ht="25.5" customHeight="1"/>
    <row r="61" spans="2:11" s="1" customFormat="1" ht="25.5" customHeight="1"/>
    <row r="62" spans="2:11" s="1" customFormat="1" ht="25.5" customHeight="1"/>
    <row r="63" spans="2:11" s="1" customFormat="1" ht="25.5" customHeight="1"/>
    <row r="64" spans="2:11" s="1" customFormat="1" ht="25.5" customHeight="1"/>
    <row r="65" s="1" customFormat="1" ht="25.5" customHeight="1"/>
    <row r="66" s="1" customFormat="1" ht="25.5" customHeight="1"/>
    <row r="67" s="1" customFormat="1" ht="25.5" customHeight="1"/>
    <row r="68" s="1" customFormat="1" ht="25.5" customHeight="1"/>
    <row r="69" s="1" customFormat="1" ht="25.5" customHeight="1"/>
    <row r="70" s="1" customFormat="1" ht="25.5" customHeight="1"/>
    <row r="71" s="1" customFormat="1" ht="25.5" customHeight="1"/>
    <row r="72" s="1" customFormat="1" ht="25.5" customHeight="1"/>
    <row r="73" s="1" customFormat="1" ht="25.5" customHeight="1"/>
    <row r="74" s="1" customFormat="1" ht="25.5" customHeight="1"/>
    <row r="75" s="1" customFormat="1" ht="25.5" customHeight="1"/>
    <row r="76" s="1" customFormat="1" ht="25.5" customHeight="1"/>
    <row r="77" s="1" customFormat="1" ht="25.5" customHeight="1"/>
    <row r="78" s="1" customFormat="1" ht="30" customHeight="1"/>
  </sheetData>
  <mergeCells count="6">
    <mergeCell ref="B1:K3"/>
    <mergeCell ref="H5:J6"/>
    <mergeCell ref="K5:K7"/>
    <mergeCell ref="B26:K28"/>
    <mergeCell ref="H30:J31"/>
    <mergeCell ref="K30:K32"/>
  </mergeCells>
  <phoneticPr fontId="3"/>
  <printOptions horizontalCentered="1" verticalCentered="1"/>
  <pageMargins left="0.39370078740157483" right="0.39370078740157483" top="0.70866141732283472" bottom="0.19685039370078741" header="0" footer="0.11811023622047245"/>
  <pageSetup paperSize="9" scale="81" firstPageNumber="4294963191" orientation="landscape" r:id="rId1"/>
  <rowBreaks count="2" manualBreakCount="2">
    <brk id="50" max="11" man="1"/>
    <brk id="2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0"/>
  <sheetViews>
    <sheetView view="pageBreakPreview" workbookViewId="0">
      <selection activeCell="F43" sqref="F43"/>
    </sheetView>
  </sheetViews>
  <sheetFormatPr defaultColWidth="7.44140625" defaultRowHeight="17.25"/>
  <cols>
    <col min="1" max="1" width="0.44140625" style="86" customWidth="1"/>
    <col min="2" max="2" width="27.77734375" style="86" customWidth="1"/>
    <col min="3" max="3" width="20.109375" style="86" customWidth="1"/>
    <col min="4" max="4" width="7" style="86" customWidth="1"/>
    <col min="5" max="5" width="8.109375" style="87" customWidth="1"/>
    <col min="6" max="6" width="11.44140625" style="88" customWidth="1"/>
    <col min="7" max="7" width="14.77734375" style="88" customWidth="1"/>
    <col min="8" max="8" width="8.109375" style="86" customWidth="1"/>
    <col min="9" max="9" width="11.44140625" style="88" customWidth="1"/>
    <col min="10" max="10" width="14.77734375" style="88" customWidth="1"/>
    <col min="11" max="11" width="17.44140625" style="86" customWidth="1"/>
    <col min="12" max="12" width="0.44140625" style="86" customWidth="1"/>
    <col min="13" max="16384" width="7.44140625" style="86"/>
  </cols>
  <sheetData>
    <row r="1" spans="2:11" s="369" customFormat="1" ht="17.100000000000001" customHeight="1">
      <c r="B1" s="370" t="s">
        <v>20</v>
      </c>
      <c r="C1" s="370"/>
      <c r="D1" s="370"/>
      <c r="E1" s="371"/>
      <c r="F1" s="372"/>
      <c r="G1" s="372"/>
      <c r="H1" s="373"/>
      <c r="I1" s="726" t="s">
        <v>21</v>
      </c>
      <c r="J1" s="726"/>
      <c r="K1" s="726"/>
    </row>
    <row r="2" spans="2:11" s="369" customFormat="1" ht="17.100000000000001" customHeight="1">
      <c r="B2" s="374" t="s">
        <v>22</v>
      </c>
      <c r="C2" s="375"/>
      <c r="D2" s="374" t="s">
        <v>23</v>
      </c>
      <c r="E2" s="371"/>
      <c r="F2" s="372"/>
      <c r="G2" s="372"/>
      <c r="H2" s="373"/>
      <c r="I2" s="726"/>
      <c r="J2" s="726"/>
      <c r="K2" s="726"/>
    </row>
    <row r="3" spans="2:11" s="369" customFormat="1" ht="15" customHeight="1">
      <c r="B3" s="376" t="s">
        <v>24</v>
      </c>
      <c r="C3" s="376"/>
      <c r="D3" s="376"/>
      <c r="E3" s="371"/>
      <c r="F3" s="372"/>
      <c r="G3" s="372"/>
      <c r="H3" s="373"/>
      <c r="I3" s="372"/>
      <c r="J3" s="372"/>
    </row>
    <row r="4" spans="2:11" s="369" customFormat="1" ht="15" customHeight="1" thickBot="1">
      <c r="B4" s="370" t="s">
        <v>25</v>
      </c>
      <c r="C4" s="377"/>
      <c r="D4" s="370" t="s">
        <v>23</v>
      </c>
      <c r="E4" s="371"/>
      <c r="F4" s="372"/>
      <c r="G4" s="372"/>
      <c r="H4" s="373"/>
      <c r="I4" s="372"/>
      <c r="J4" s="372"/>
      <c r="K4" s="377" t="s">
        <v>659</v>
      </c>
    </row>
    <row r="5" spans="2:11" s="1" customFormat="1" ht="15" customHeight="1">
      <c r="B5" s="4"/>
      <c r="C5" s="5" t="s">
        <v>0</v>
      </c>
      <c r="D5" s="6" t="s">
        <v>1</v>
      </c>
      <c r="E5" s="7"/>
      <c r="F5" s="149" t="s">
        <v>2</v>
      </c>
      <c r="G5" s="150"/>
      <c r="H5" s="704" t="s">
        <v>3</v>
      </c>
      <c r="I5" s="705"/>
      <c r="J5" s="706"/>
      <c r="K5" s="710" t="s">
        <v>4</v>
      </c>
    </row>
    <row r="6" spans="2:11" s="1" customFormat="1" ht="15" customHeight="1">
      <c r="B6" s="12" t="s">
        <v>5</v>
      </c>
      <c r="C6" s="13"/>
      <c r="D6" s="14"/>
      <c r="E6" s="15"/>
      <c r="F6" s="151" t="s">
        <v>6</v>
      </c>
      <c r="G6" s="152"/>
      <c r="H6" s="707"/>
      <c r="I6" s="708"/>
      <c r="J6" s="709"/>
      <c r="K6" s="711"/>
    </row>
    <row r="7" spans="2:11" s="1" customFormat="1" ht="15" customHeight="1">
      <c r="B7" s="20"/>
      <c r="C7" s="21" t="s">
        <v>7</v>
      </c>
      <c r="D7" s="21" t="s">
        <v>8</v>
      </c>
      <c r="E7" s="22" t="s">
        <v>9</v>
      </c>
      <c r="F7" s="23" t="s">
        <v>10</v>
      </c>
      <c r="G7" s="24" t="s">
        <v>11</v>
      </c>
      <c r="H7" s="22" t="s">
        <v>9</v>
      </c>
      <c r="I7" s="24" t="s">
        <v>10</v>
      </c>
      <c r="J7" s="24" t="s">
        <v>11</v>
      </c>
      <c r="K7" s="725"/>
    </row>
    <row r="8" spans="2:11" s="1" customFormat="1" ht="25.5" customHeight="1">
      <c r="B8" s="25" t="s">
        <v>12</v>
      </c>
      <c r="C8" s="26"/>
      <c r="D8" s="22"/>
      <c r="E8" s="27"/>
      <c r="F8" s="28"/>
      <c r="G8" s="29"/>
      <c r="H8" s="27"/>
      <c r="I8" s="30"/>
      <c r="J8" s="31"/>
      <c r="K8" s="32"/>
    </row>
    <row r="9" spans="2:11" s="1" customFormat="1" ht="25.5" customHeight="1">
      <c r="B9" s="25" t="s">
        <v>200</v>
      </c>
      <c r="C9" s="33"/>
      <c r="D9" s="22" t="s">
        <v>99</v>
      </c>
      <c r="E9" s="27">
        <v>1</v>
      </c>
      <c r="F9" s="28"/>
      <c r="G9" s="34"/>
      <c r="H9" s="27"/>
      <c r="I9" s="30"/>
      <c r="J9" s="34"/>
      <c r="K9" s="368" t="s">
        <v>650</v>
      </c>
    </row>
    <row r="10" spans="2:11" s="1" customFormat="1" ht="25.5" customHeight="1">
      <c r="B10" s="25" t="s">
        <v>97</v>
      </c>
      <c r="C10" s="33"/>
      <c r="D10" s="22" t="s">
        <v>99</v>
      </c>
      <c r="E10" s="27">
        <v>1</v>
      </c>
      <c r="F10" s="28"/>
      <c r="G10" s="34"/>
      <c r="H10" s="22"/>
      <c r="I10" s="30"/>
      <c r="J10" s="34"/>
      <c r="K10" s="368" t="s">
        <v>651</v>
      </c>
    </row>
    <row r="11" spans="2:11" s="1" customFormat="1" ht="25.5" customHeight="1">
      <c r="B11" s="25" t="s">
        <v>98</v>
      </c>
      <c r="C11" s="33"/>
      <c r="D11" s="22" t="s">
        <v>99</v>
      </c>
      <c r="E11" s="27">
        <v>1</v>
      </c>
      <c r="F11" s="28"/>
      <c r="G11" s="34"/>
      <c r="H11" s="22"/>
      <c r="I11" s="30"/>
      <c r="J11" s="34"/>
      <c r="K11" s="368" t="s">
        <v>652</v>
      </c>
    </row>
    <row r="12" spans="2:11" s="1" customFormat="1" ht="25.5" customHeight="1">
      <c r="B12" s="35" t="s">
        <v>194</v>
      </c>
      <c r="C12" s="33"/>
      <c r="D12" s="22" t="s">
        <v>99</v>
      </c>
      <c r="E12" s="27">
        <v>1</v>
      </c>
      <c r="F12" s="28"/>
      <c r="G12" s="34"/>
      <c r="H12" s="22"/>
      <c r="I12" s="30"/>
      <c r="J12" s="36"/>
      <c r="K12" s="368" t="s">
        <v>653</v>
      </c>
    </row>
    <row r="13" spans="2:11" s="1" customFormat="1" ht="25.5" customHeight="1">
      <c r="B13" s="35" t="s">
        <v>195</v>
      </c>
      <c r="C13" s="33"/>
      <c r="D13" s="22" t="s">
        <v>99</v>
      </c>
      <c r="E13" s="27">
        <v>1</v>
      </c>
      <c r="F13" s="28"/>
      <c r="G13" s="34"/>
      <c r="H13" s="22"/>
      <c r="I13" s="30"/>
      <c r="J13" s="36"/>
      <c r="K13" s="368" t="s">
        <v>654</v>
      </c>
    </row>
    <row r="14" spans="2:11" s="1" customFormat="1" ht="25.5" customHeight="1">
      <c r="B14" s="37" t="s">
        <v>196</v>
      </c>
      <c r="C14" s="38"/>
      <c r="D14" s="22" t="s">
        <v>99</v>
      </c>
      <c r="E14" s="27">
        <v>1</v>
      </c>
      <c r="F14" s="39"/>
      <c r="G14" s="31"/>
      <c r="H14" s="40"/>
      <c r="I14" s="30"/>
      <c r="J14" s="34"/>
      <c r="K14" s="368" t="s">
        <v>655</v>
      </c>
    </row>
    <row r="15" spans="2:11" s="1" customFormat="1" ht="25.5" customHeight="1">
      <c r="B15" s="35" t="s">
        <v>197</v>
      </c>
      <c r="C15" s="38"/>
      <c r="D15" s="22" t="s">
        <v>99</v>
      </c>
      <c r="E15" s="27">
        <v>1</v>
      </c>
      <c r="F15" s="39"/>
      <c r="G15" s="31"/>
      <c r="H15" s="40"/>
      <c r="I15" s="30"/>
      <c r="J15" s="34"/>
      <c r="K15" s="368" t="s">
        <v>656</v>
      </c>
    </row>
    <row r="16" spans="2:11" s="1" customFormat="1" ht="25.5" customHeight="1">
      <c r="B16" s="37" t="s">
        <v>198</v>
      </c>
      <c r="C16" s="38"/>
      <c r="D16" s="22" t="s">
        <v>99</v>
      </c>
      <c r="E16" s="27">
        <v>1</v>
      </c>
      <c r="F16" s="39"/>
      <c r="G16" s="31"/>
      <c r="H16" s="40"/>
      <c r="I16" s="30"/>
      <c r="J16" s="34"/>
      <c r="K16" s="368" t="s">
        <v>657</v>
      </c>
    </row>
    <row r="17" spans="2:11" s="1" customFormat="1" ht="25.5" customHeight="1">
      <c r="B17" s="25" t="s">
        <v>355</v>
      </c>
      <c r="C17" s="43"/>
      <c r="D17" s="22" t="s">
        <v>99</v>
      </c>
      <c r="E17" s="27">
        <v>1</v>
      </c>
      <c r="F17" s="28"/>
      <c r="G17" s="34"/>
      <c r="H17" s="22"/>
      <c r="I17" s="30"/>
      <c r="J17" s="34"/>
      <c r="K17" s="368" t="s">
        <v>658</v>
      </c>
    </row>
    <row r="18" spans="2:11" s="1" customFormat="1" ht="25.5" customHeight="1">
      <c r="B18" s="25"/>
      <c r="C18" s="43"/>
      <c r="D18" s="22"/>
      <c r="E18" s="27"/>
      <c r="F18" s="28"/>
      <c r="G18" s="34"/>
      <c r="H18" s="27"/>
      <c r="I18" s="30"/>
      <c r="J18" s="34"/>
      <c r="K18" s="368"/>
    </row>
    <row r="19" spans="2:11" s="1" customFormat="1" ht="25.5" customHeight="1">
      <c r="B19" s="25"/>
      <c r="C19" s="43"/>
      <c r="D19" s="45"/>
      <c r="E19" s="27"/>
      <c r="F19" s="28"/>
      <c r="G19" s="34"/>
      <c r="H19" s="27"/>
      <c r="I19" s="30"/>
      <c r="J19" s="34"/>
      <c r="K19" s="368"/>
    </row>
    <row r="20" spans="2:11" s="1" customFormat="1" ht="25.5" customHeight="1">
      <c r="B20" s="25"/>
      <c r="C20" s="49"/>
      <c r="D20" s="22"/>
      <c r="E20" s="27"/>
      <c r="F20" s="28"/>
      <c r="G20" s="34"/>
      <c r="H20" s="27"/>
      <c r="I20" s="30"/>
      <c r="J20" s="34"/>
      <c r="K20" s="368"/>
    </row>
    <row r="21" spans="2:11" s="1" customFormat="1" ht="25.5" customHeight="1">
      <c r="B21" s="25"/>
      <c r="C21" s="43"/>
      <c r="D21" s="45"/>
      <c r="E21" s="27"/>
      <c r="F21" s="28"/>
      <c r="G21" s="34"/>
      <c r="H21" s="27"/>
      <c r="I21" s="30"/>
      <c r="J21" s="34"/>
      <c r="K21" s="368"/>
    </row>
    <row r="22" spans="2:11" s="1" customFormat="1" ht="25.5" customHeight="1">
      <c r="B22" s="25"/>
      <c r="C22" s="43"/>
      <c r="D22" s="22"/>
      <c r="E22" s="27"/>
      <c r="F22" s="51"/>
      <c r="G22" s="34"/>
      <c r="H22" s="27"/>
      <c r="I22" s="30"/>
      <c r="J22" s="34"/>
      <c r="K22" s="41"/>
    </row>
    <row r="23" spans="2:11" s="1" customFormat="1" ht="25.5" customHeight="1">
      <c r="B23" s="25"/>
      <c r="C23" s="43"/>
      <c r="D23" s="22"/>
      <c r="E23" s="27"/>
      <c r="F23" s="51"/>
      <c r="G23" s="34"/>
      <c r="H23" s="27"/>
      <c r="I23" s="30"/>
      <c r="J23" s="34"/>
      <c r="K23" s="41"/>
    </row>
    <row r="24" spans="2:11" s="1" customFormat="1" ht="25.5" customHeight="1" thickBot="1">
      <c r="B24" s="52"/>
      <c r="C24" s="53"/>
      <c r="D24" s="54"/>
      <c r="E24" s="55"/>
      <c r="F24" s="56"/>
      <c r="G24" s="57"/>
      <c r="H24" s="55"/>
      <c r="I24" s="58"/>
      <c r="J24" s="57"/>
      <c r="K24" s="59"/>
    </row>
    <row r="25" spans="2:11" s="1" customFormat="1" ht="30" customHeight="1">
      <c r="C25" s="60"/>
      <c r="D25" s="61"/>
      <c r="E25" s="62"/>
      <c r="F25" s="420">
        <v>1</v>
      </c>
      <c r="G25" s="64"/>
      <c r="H25" s="61"/>
      <c r="I25" s="65"/>
      <c r="J25" s="66"/>
      <c r="K25" s="67" t="s">
        <v>15</v>
      </c>
    </row>
    <row r="26" spans="2:11" s="369" customFormat="1" ht="17.100000000000001" customHeight="1">
      <c r="B26" s="370" t="s">
        <v>20</v>
      </c>
      <c r="C26" s="370"/>
      <c r="D26" s="370"/>
      <c r="E26" s="371"/>
      <c r="F26" s="372"/>
      <c r="G26" s="372"/>
      <c r="H26" s="373"/>
      <c r="I26" s="726" t="s">
        <v>21</v>
      </c>
      <c r="J26" s="726"/>
      <c r="K26" s="726"/>
    </row>
    <row r="27" spans="2:11" s="369" customFormat="1" ht="17.100000000000001" customHeight="1">
      <c r="B27" s="374" t="s">
        <v>22</v>
      </c>
      <c r="C27" s="375"/>
      <c r="D27" s="374" t="s">
        <v>23</v>
      </c>
      <c r="E27" s="371"/>
      <c r="F27" s="372"/>
      <c r="G27" s="372"/>
      <c r="H27" s="373"/>
      <c r="I27" s="726"/>
      <c r="J27" s="726"/>
      <c r="K27" s="726"/>
    </row>
    <row r="28" spans="2:11" s="369" customFormat="1" ht="15" customHeight="1">
      <c r="B28" s="376" t="s">
        <v>24</v>
      </c>
      <c r="C28" s="376"/>
      <c r="D28" s="376"/>
      <c r="E28" s="371"/>
      <c r="F28" s="372"/>
      <c r="G28" s="372"/>
      <c r="H28" s="373"/>
      <c r="I28" s="372"/>
      <c r="J28" s="372"/>
    </row>
    <row r="29" spans="2:11" s="369" customFormat="1" ht="15" customHeight="1" thickBot="1">
      <c r="B29" s="370" t="s">
        <v>25</v>
      </c>
      <c r="C29" s="377"/>
      <c r="D29" s="370" t="s">
        <v>23</v>
      </c>
      <c r="E29" s="371"/>
      <c r="F29" s="372"/>
      <c r="G29" s="372"/>
      <c r="H29" s="373"/>
      <c r="I29" s="372"/>
      <c r="J29" s="372"/>
      <c r="K29" s="377" t="s">
        <v>659</v>
      </c>
    </row>
    <row r="30" spans="2:11" s="369" customFormat="1" ht="15" customHeight="1">
      <c r="B30" s="378"/>
      <c r="C30" s="379" t="s">
        <v>0</v>
      </c>
      <c r="D30" s="380" t="s">
        <v>1</v>
      </c>
      <c r="E30" s="381"/>
      <c r="F30" s="382" t="s">
        <v>2</v>
      </c>
      <c r="G30" s="383"/>
      <c r="H30" s="716" t="s">
        <v>3</v>
      </c>
      <c r="I30" s="717"/>
      <c r="J30" s="718"/>
      <c r="K30" s="722" t="s">
        <v>4</v>
      </c>
    </row>
    <row r="31" spans="2:11" s="369" customFormat="1" ht="15" customHeight="1">
      <c r="B31" s="384" t="s">
        <v>5</v>
      </c>
      <c r="C31" s="385"/>
      <c r="D31" s="386"/>
      <c r="E31" s="387"/>
      <c r="F31" s="388" t="s">
        <v>6</v>
      </c>
      <c r="G31" s="389"/>
      <c r="H31" s="719"/>
      <c r="I31" s="720"/>
      <c r="J31" s="721"/>
      <c r="K31" s="723"/>
    </row>
    <row r="32" spans="2:11" s="369" customFormat="1" ht="15" customHeight="1">
      <c r="B32" s="390"/>
      <c r="C32" s="391" t="s">
        <v>7</v>
      </c>
      <c r="D32" s="391" t="s">
        <v>8</v>
      </c>
      <c r="E32" s="392" t="s">
        <v>9</v>
      </c>
      <c r="F32" s="393" t="s">
        <v>10</v>
      </c>
      <c r="G32" s="394" t="s">
        <v>11</v>
      </c>
      <c r="H32" s="392" t="s">
        <v>9</v>
      </c>
      <c r="I32" s="394" t="s">
        <v>10</v>
      </c>
      <c r="J32" s="394" t="s">
        <v>11</v>
      </c>
      <c r="K32" s="724"/>
    </row>
    <row r="33" spans="2:11" s="369" customFormat="1" ht="25.5" customHeight="1">
      <c r="B33" s="395"/>
      <c r="C33" s="396"/>
      <c r="D33" s="397"/>
      <c r="E33" s="398"/>
      <c r="F33" s="399"/>
      <c r="G33" s="400"/>
      <c r="H33" s="398"/>
      <c r="I33" s="401"/>
      <c r="J33" s="401"/>
      <c r="K33" s="402"/>
    </row>
    <row r="34" spans="2:11" s="369" customFormat="1" ht="25.5" customHeight="1">
      <c r="B34" s="403"/>
      <c r="C34" s="396"/>
      <c r="D34" s="397"/>
      <c r="E34" s="398"/>
      <c r="F34" s="404"/>
      <c r="G34" s="400"/>
      <c r="H34" s="398"/>
      <c r="I34" s="401"/>
      <c r="J34" s="401"/>
      <c r="K34" s="402"/>
    </row>
    <row r="35" spans="2:11" s="369" customFormat="1" ht="25.5" customHeight="1">
      <c r="B35" s="403"/>
      <c r="C35" s="396"/>
      <c r="D35" s="397"/>
      <c r="E35" s="398"/>
      <c r="F35" s="405"/>
      <c r="G35" s="406"/>
      <c r="H35" s="398"/>
      <c r="I35" s="406"/>
      <c r="J35" s="406"/>
      <c r="K35" s="402"/>
    </row>
    <row r="36" spans="2:11" s="369" customFormat="1" ht="25.5" customHeight="1">
      <c r="B36" s="403"/>
      <c r="C36" s="396"/>
      <c r="D36" s="397"/>
      <c r="E36" s="398"/>
      <c r="F36" s="405"/>
      <c r="G36" s="406"/>
      <c r="H36" s="398"/>
      <c r="I36" s="406"/>
      <c r="J36" s="406"/>
      <c r="K36" s="402"/>
    </row>
    <row r="37" spans="2:11" s="369" customFormat="1" ht="25.5" customHeight="1">
      <c r="B37" s="403"/>
      <c r="C37" s="396"/>
      <c r="D37" s="397"/>
      <c r="E37" s="398"/>
      <c r="F37" s="405"/>
      <c r="G37" s="406"/>
      <c r="H37" s="397"/>
      <c r="I37" s="406"/>
      <c r="J37" s="406"/>
      <c r="K37" s="402"/>
    </row>
    <row r="38" spans="2:11" s="369" customFormat="1" ht="25.5" customHeight="1">
      <c r="B38" s="403"/>
      <c r="C38" s="396"/>
      <c r="D38" s="397"/>
      <c r="E38" s="398"/>
      <c r="F38" s="405"/>
      <c r="G38" s="406"/>
      <c r="H38" s="397"/>
      <c r="I38" s="406"/>
      <c r="J38" s="406"/>
      <c r="K38" s="402"/>
    </row>
    <row r="39" spans="2:11" s="369" customFormat="1" ht="25.5" customHeight="1">
      <c r="B39" s="403"/>
      <c r="C39" s="396"/>
      <c r="D39" s="397"/>
      <c r="E39" s="398"/>
      <c r="F39" s="405"/>
      <c r="G39" s="406"/>
      <c r="H39" s="397"/>
      <c r="I39" s="406"/>
      <c r="J39" s="406"/>
      <c r="K39" s="402"/>
    </row>
    <row r="40" spans="2:11" s="369" customFormat="1" ht="25.5" customHeight="1">
      <c r="B40" s="403"/>
      <c r="C40" s="396"/>
      <c r="D40" s="397"/>
      <c r="E40" s="398"/>
      <c r="F40" s="407"/>
      <c r="G40" s="401"/>
      <c r="H40" s="408"/>
      <c r="I40" s="401"/>
      <c r="J40" s="401"/>
      <c r="K40" s="402"/>
    </row>
    <row r="41" spans="2:11" s="369" customFormat="1" ht="25.5" customHeight="1">
      <c r="B41" s="409" t="s">
        <v>660</v>
      </c>
      <c r="C41" s="468"/>
      <c r="D41" s="408"/>
      <c r="E41" s="410"/>
      <c r="F41" s="407"/>
      <c r="G41" s="401"/>
      <c r="H41" s="408"/>
      <c r="I41" s="401"/>
      <c r="J41" s="401"/>
      <c r="K41" s="402"/>
    </row>
    <row r="42" spans="2:11" s="369" customFormat="1" ht="25.5" customHeight="1">
      <c r="B42" s="409"/>
      <c r="C42" s="468" t="s">
        <v>681</v>
      </c>
      <c r="D42" s="408"/>
      <c r="E42" s="410"/>
      <c r="F42" s="407"/>
      <c r="G42" s="469"/>
      <c r="H42" s="408"/>
      <c r="I42" s="401"/>
      <c r="J42" s="401"/>
      <c r="K42" s="402"/>
    </row>
    <row r="43" spans="2:11" s="369" customFormat="1" ht="25.5" customHeight="1">
      <c r="B43" s="409" t="s">
        <v>661</v>
      </c>
      <c r="C43" s="468"/>
      <c r="D43" s="408"/>
      <c r="E43" s="410"/>
      <c r="F43" s="407"/>
      <c r="G43" s="469"/>
      <c r="H43" s="408"/>
      <c r="I43" s="401"/>
      <c r="J43" s="401"/>
      <c r="K43" s="402"/>
    </row>
    <row r="44" spans="2:11" s="369" customFormat="1" ht="25.5" customHeight="1">
      <c r="B44" s="409"/>
      <c r="C44" s="468" t="s">
        <v>682</v>
      </c>
      <c r="D44" s="408"/>
      <c r="E44" s="410"/>
      <c r="F44" s="407"/>
      <c r="G44" s="469"/>
      <c r="H44" s="408"/>
      <c r="I44" s="401"/>
      <c r="J44" s="401"/>
      <c r="K44" s="402"/>
    </row>
    <row r="45" spans="2:11" s="369" customFormat="1" ht="25.5" customHeight="1">
      <c r="B45" s="409" t="s">
        <v>662</v>
      </c>
      <c r="C45" s="470"/>
      <c r="D45" s="408"/>
      <c r="E45" s="410"/>
      <c r="F45" s="407"/>
      <c r="G45" s="471"/>
      <c r="H45" s="410"/>
      <c r="I45" s="401"/>
      <c r="J45" s="401"/>
      <c r="K45" s="402"/>
    </row>
    <row r="46" spans="2:11" s="369" customFormat="1" ht="25.5" customHeight="1">
      <c r="B46" s="409"/>
      <c r="C46" s="468" t="s">
        <v>683</v>
      </c>
      <c r="D46" s="408"/>
      <c r="E46" s="410"/>
      <c r="F46" s="407"/>
      <c r="G46" s="469"/>
      <c r="H46" s="410"/>
      <c r="I46" s="401"/>
      <c r="J46" s="401"/>
      <c r="K46" s="402"/>
    </row>
    <row r="47" spans="2:11" s="369" customFormat="1" ht="25.5" customHeight="1">
      <c r="B47" s="409" t="s">
        <v>663</v>
      </c>
      <c r="C47" s="468"/>
      <c r="D47" s="465"/>
      <c r="E47" s="466"/>
      <c r="F47" s="467"/>
      <c r="G47" s="471"/>
      <c r="H47" s="410"/>
      <c r="I47" s="401"/>
      <c r="J47" s="401"/>
      <c r="K47" s="402"/>
    </row>
    <row r="48" spans="2:11" s="369" customFormat="1" ht="25.5" customHeight="1">
      <c r="B48" s="409"/>
      <c r="C48" s="468" t="s">
        <v>684</v>
      </c>
      <c r="D48" s="465"/>
      <c r="E48" s="466"/>
      <c r="F48" s="467"/>
      <c r="G48" s="471"/>
      <c r="H48" s="411"/>
      <c r="I48" s="412"/>
      <c r="J48" s="412"/>
      <c r="K48" s="413"/>
    </row>
    <row r="49" spans="2:11" s="369" customFormat="1" ht="25.5" customHeight="1" thickBot="1">
      <c r="B49" s="414" t="s">
        <v>664</v>
      </c>
      <c r="C49" s="472"/>
      <c r="D49" s="473"/>
      <c r="E49" s="474"/>
      <c r="F49" s="475"/>
      <c r="G49" s="476"/>
      <c r="H49" s="415"/>
      <c r="I49" s="416"/>
      <c r="J49" s="417"/>
      <c r="K49" s="418"/>
    </row>
    <row r="50" spans="2:11" s="369" customFormat="1" ht="30" customHeight="1">
      <c r="C50" s="419"/>
      <c r="D50" s="373"/>
      <c r="E50" s="371"/>
      <c r="F50" s="420">
        <v>2</v>
      </c>
      <c r="G50" s="372"/>
      <c r="H50" s="373"/>
      <c r="I50" s="421"/>
      <c r="J50" s="422"/>
      <c r="K50" s="423" t="s">
        <v>15</v>
      </c>
    </row>
  </sheetData>
  <mergeCells count="6">
    <mergeCell ref="H30:J31"/>
    <mergeCell ref="K30:K32"/>
    <mergeCell ref="H5:J6"/>
    <mergeCell ref="K5:K7"/>
    <mergeCell ref="I1:K2"/>
    <mergeCell ref="I26:K27"/>
  </mergeCells>
  <phoneticPr fontId="3"/>
  <printOptions horizontalCentered="1" verticalCentered="1"/>
  <pageMargins left="0.39370078740157483" right="0.39370078740157483" top="0.70866141732283472" bottom="0.19685039370078741" header="0" footer="0.11811023622047245"/>
  <pageSetup paperSize="9" scale="82" firstPageNumber="4294963191" orientation="landscape" horizontalDpi="1200" verticalDpi="1200" r:id="rId1"/>
  <rowBreaks count="1" manualBreakCount="1">
    <brk id="25" max="10" man="1"/>
  </rowBreaks>
  <colBreaks count="1" manualBreakCount="1">
    <brk id="11" max="49"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73"/>
  <sheetViews>
    <sheetView showWhiteSpace="0" view="pageBreakPreview" zoomScaleNormal="120" zoomScaleSheetLayoutView="100" zoomScalePageLayoutView="120" workbookViewId="0">
      <selection activeCell="E9" sqref="E9"/>
    </sheetView>
  </sheetViews>
  <sheetFormatPr defaultColWidth="7.44140625" defaultRowHeight="17.25"/>
  <cols>
    <col min="1" max="1" width="0.44140625" style="86" customWidth="1"/>
    <col min="2" max="2" width="27.77734375" style="86" customWidth="1"/>
    <col min="3" max="3" width="20.109375" style="86" customWidth="1"/>
    <col min="4" max="4" width="7" style="86" customWidth="1"/>
    <col min="5" max="5" width="8.109375" style="87" customWidth="1"/>
    <col min="6" max="6" width="11.44140625" style="88" customWidth="1"/>
    <col min="7" max="7" width="14.77734375" style="88" customWidth="1"/>
    <col min="8" max="8" width="8.109375" style="86" customWidth="1"/>
    <col min="9" max="9" width="11.44140625" style="88" customWidth="1"/>
    <col min="10" max="10" width="14.77734375" style="88" customWidth="1"/>
    <col min="11" max="11" width="17.44140625" style="427" customWidth="1"/>
    <col min="12" max="12" width="0.44140625" style="86" customWidth="1"/>
    <col min="13" max="13" width="9.77734375" style="86" bestFit="1" customWidth="1"/>
    <col min="14" max="16384" width="7.44140625" style="86"/>
  </cols>
  <sheetData>
    <row r="1" spans="2:11" s="1" customFormat="1" ht="17.100000000000001" customHeight="1">
      <c r="B1" s="89" t="s">
        <v>20</v>
      </c>
      <c r="C1" s="89"/>
      <c r="D1" s="89"/>
      <c r="E1" s="62"/>
      <c r="F1" s="64"/>
      <c r="G1" s="64"/>
      <c r="H1" s="61"/>
      <c r="I1" s="737" t="s">
        <v>21</v>
      </c>
      <c r="J1" s="737"/>
      <c r="K1" s="737"/>
    </row>
    <row r="2" spans="2:11" s="1" customFormat="1" ht="17.100000000000001" customHeight="1">
      <c r="B2" s="90" t="s">
        <v>22</v>
      </c>
      <c r="C2" s="91"/>
      <c r="D2" s="90" t="s">
        <v>23</v>
      </c>
      <c r="E2" s="62"/>
      <c r="F2" s="64"/>
      <c r="G2" s="64"/>
      <c r="H2" s="61"/>
      <c r="I2" s="737"/>
      <c r="J2" s="737"/>
      <c r="K2" s="737"/>
    </row>
    <row r="3" spans="2:11" s="1" customFormat="1" ht="15" customHeight="1">
      <c r="B3" s="92" t="s">
        <v>24</v>
      </c>
      <c r="C3" s="92"/>
      <c r="D3" s="92"/>
      <c r="E3" s="62"/>
      <c r="F3" s="64"/>
      <c r="G3" s="64"/>
      <c r="H3" s="61"/>
      <c r="I3" s="64"/>
      <c r="J3" s="64"/>
      <c r="K3" s="424"/>
    </row>
    <row r="4" spans="2:11" s="1" customFormat="1" ht="15" customHeight="1" thickBot="1">
      <c r="B4" s="89" t="s">
        <v>25</v>
      </c>
      <c r="C4" s="3"/>
      <c r="D4" s="89" t="s">
        <v>23</v>
      </c>
      <c r="E4" s="62"/>
      <c r="F4" s="64"/>
      <c r="G4" s="64"/>
      <c r="H4" s="61"/>
      <c r="I4" s="64"/>
      <c r="J4" s="64"/>
      <c r="K4" s="455" t="s">
        <v>26</v>
      </c>
    </row>
    <row r="5" spans="2:11" s="1" customFormat="1" ht="15" customHeight="1">
      <c r="B5" s="4"/>
      <c r="C5" s="5" t="s">
        <v>0</v>
      </c>
      <c r="D5" s="6" t="s">
        <v>1</v>
      </c>
      <c r="E5" s="7"/>
      <c r="F5" s="8" t="s">
        <v>2</v>
      </c>
      <c r="G5" s="9"/>
      <c r="H5" s="704" t="s">
        <v>3</v>
      </c>
      <c r="I5" s="705"/>
      <c r="J5" s="706"/>
      <c r="K5" s="738" t="s">
        <v>4</v>
      </c>
    </row>
    <row r="6" spans="2:11" s="1" customFormat="1" ht="15" customHeight="1">
      <c r="B6" s="12" t="s">
        <v>5</v>
      </c>
      <c r="C6" s="13"/>
      <c r="D6" s="14"/>
      <c r="E6" s="15"/>
      <c r="F6" s="16" t="s">
        <v>6</v>
      </c>
      <c r="G6" s="17"/>
      <c r="H6" s="707"/>
      <c r="I6" s="708"/>
      <c r="J6" s="709"/>
      <c r="K6" s="739"/>
    </row>
    <row r="7" spans="2:11" s="1" customFormat="1" ht="15" customHeight="1">
      <c r="B7" s="20"/>
      <c r="C7" s="21" t="s">
        <v>7</v>
      </c>
      <c r="D7" s="21" t="s">
        <v>8</v>
      </c>
      <c r="E7" s="22" t="s">
        <v>9</v>
      </c>
      <c r="F7" s="23" t="s">
        <v>10</v>
      </c>
      <c r="G7" s="24" t="s">
        <v>11</v>
      </c>
      <c r="H7" s="22" t="s">
        <v>9</v>
      </c>
      <c r="I7" s="24" t="s">
        <v>10</v>
      </c>
      <c r="J7" s="24" t="s">
        <v>11</v>
      </c>
      <c r="K7" s="740"/>
    </row>
    <row r="8" spans="2:11" s="1" customFormat="1" ht="25.5" customHeight="1">
      <c r="B8" s="158" t="s">
        <v>32</v>
      </c>
      <c r="C8" s="13"/>
      <c r="D8" s="155"/>
      <c r="E8" s="156"/>
      <c r="F8" s="23"/>
      <c r="G8" s="157"/>
      <c r="H8" s="156"/>
      <c r="I8" s="157"/>
      <c r="J8" s="157"/>
      <c r="K8" s="456"/>
    </row>
    <row r="9" spans="2:11" s="1" customFormat="1" ht="25.5" customHeight="1">
      <c r="B9" s="153" t="s">
        <v>199</v>
      </c>
      <c r="C9" s="154"/>
      <c r="D9" s="22"/>
      <c r="E9" s="94"/>
      <c r="F9" s="95"/>
      <c r="G9" s="30"/>
      <c r="H9" s="27"/>
      <c r="I9" s="30"/>
      <c r="J9" s="30"/>
      <c r="K9" s="128"/>
    </row>
    <row r="10" spans="2:11" s="1" customFormat="1" ht="25.5" customHeight="1">
      <c r="B10" s="365" t="s">
        <v>33</v>
      </c>
      <c r="C10" s="303" t="s">
        <v>28</v>
      </c>
      <c r="D10" s="97" t="s">
        <v>31</v>
      </c>
      <c r="E10" s="98">
        <v>7</v>
      </c>
      <c r="F10" s="175"/>
      <c r="G10" s="176"/>
      <c r="H10" s="101"/>
      <c r="I10" s="102"/>
      <c r="J10" s="103"/>
      <c r="K10" s="302" t="s">
        <v>647</v>
      </c>
    </row>
    <row r="11" spans="2:11" s="1" customFormat="1" ht="25.5" customHeight="1">
      <c r="B11" s="96"/>
      <c r="C11" s="304" t="s">
        <v>29</v>
      </c>
      <c r="D11" s="97"/>
      <c r="E11" s="98"/>
      <c r="F11" s="99"/>
      <c r="G11" s="100"/>
      <c r="H11" s="101"/>
      <c r="I11" s="102"/>
      <c r="J11" s="103"/>
      <c r="K11" s="104"/>
    </row>
    <row r="12" spans="2:11" s="1" customFormat="1" ht="25.5" customHeight="1">
      <c r="B12" s="105"/>
      <c r="C12" s="304" t="s">
        <v>30</v>
      </c>
      <c r="D12" s="97"/>
      <c r="E12" s="98"/>
      <c r="F12" s="99"/>
      <c r="G12" s="100"/>
      <c r="H12" s="101"/>
      <c r="I12" s="106"/>
      <c r="J12" s="103"/>
      <c r="K12" s="457"/>
    </row>
    <row r="13" spans="2:11" s="1" customFormat="1" ht="25.5" customHeight="1">
      <c r="B13" s="365" t="s">
        <v>33</v>
      </c>
      <c r="C13" s="303" t="s">
        <v>28</v>
      </c>
      <c r="D13" s="97" t="s">
        <v>31</v>
      </c>
      <c r="E13" s="177">
        <v>2</v>
      </c>
      <c r="F13" s="175"/>
      <c r="G13" s="176"/>
      <c r="H13" s="101"/>
      <c r="I13" s="102"/>
      <c r="J13" s="103"/>
      <c r="K13" s="302" t="s">
        <v>647</v>
      </c>
    </row>
    <row r="14" spans="2:11" s="1" customFormat="1" ht="25.5" customHeight="1">
      <c r="B14" s="105"/>
      <c r="C14" s="304" t="s">
        <v>34</v>
      </c>
      <c r="D14" s="97"/>
      <c r="E14" s="177"/>
      <c r="F14" s="175"/>
      <c r="G14" s="176"/>
      <c r="H14" s="101"/>
      <c r="I14" s="102"/>
      <c r="J14" s="103"/>
      <c r="K14" s="104"/>
    </row>
    <row r="15" spans="2:11" s="1" customFormat="1" ht="25.5" customHeight="1">
      <c r="B15" s="105"/>
      <c r="C15" s="304" t="s">
        <v>30</v>
      </c>
      <c r="D15" s="97"/>
      <c r="E15" s="177"/>
      <c r="F15" s="175"/>
      <c r="G15" s="176"/>
      <c r="H15" s="101"/>
      <c r="I15" s="102"/>
      <c r="J15" s="103"/>
      <c r="K15" s="104"/>
    </row>
    <row r="16" spans="2:11" s="1" customFormat="1" ht="25.5" customHeight="1">
      <c r="B16" s="366" t="s">
        <v>35</v>
      </c>
      <c r="C16" s="303" t="s">
        <v>36</v>
      </c>
      <c r="D16" s="97" t="s">
        <v>31</v>
      </c>
      <c r="E16" s="178">
        <v>1</v>
      </c>
      <c r="F16" s="175"/>
      <c r="G16" s="176"/>
      <c r="H16" s="108"/>
      <c r="I16" s="109"/>
      <c r="J16" s="109"/>
      <c r="K16" s="302" t="s">
        <v>647</v>
      </c>
    </row>
    <row r="17" spans="2:11" s="1" customFormat="1" ht="25.5" customHeight="1">
      <c r="B17" s="110"/>
      <c r="C17" s="304" t="s">
        <v>37</v>
      </c>
      <c r="D17" s="97"/>
      <c r="E17" s="178"/>
      <c r="F17" s="175"/>
      <c r="G17" s="176"/>
      <c r="H17" s="108"/>
      <c r="I17" s="109"/>
      <c r="J17" s="109"/>
      <c r="K17" s="104"/>
    </row>
    <row r="18" spans="2:11" s="1" customFormat="1" ht="25.5" customHeight="1">
      <c r="B18" s="96"/>
      <c r="C18" s="305" t="s">
        <v>38</v>
      </c>
      <c r="D18" s="97"/>
      <c r="E18" s="177"/>
      <c r="F18" s="175"/>
      <c r="G18" s="176"/>
      <c r="H18" s="108"/>
      <c r="I18" s="109"/>
      <c r="J18" s="109"/>
      <c r="K18" s="104"/>
    </row>
    <row r="19" spans="2:11" s="1" customFormat="1" ht="25.5" customHeight="1">
      <c r="B19" s="362" t="s">
        <v>39</v>
      </c>
      <c r="C19" s="303" t="s">
        <v>40</v>
      </c>
      <c r="D19" s="97" t="s">
        <v>31</v>
      </c>
      <c r="E19" s="178">
        <v>3</v>
      </c>
      <c r="F19" s="179"/>
      <c r="G19" s="180"/>
      <c r="H19" s="108"/>
      <c r="I19" s="109"/>
      <c r="J19" s="109"/>
      <c r="K19" s="302" t="s">
        <v>647</v>
      </c>
    </row>
    <row r="20" spans="2:11" s="1" customFormat="1" ht="25.5" customHeight="1">
      <c r="B20" s="363" t="s">
        <v>41</v>
      </c>
      <c r="C20" s="303" t="s">
        <v>42</v>
      </c>
      <c r="D20" s="97" t="s">
        <v>31</v>
      </c>
      <c r="E20" s="178">
        <v>1</v>
      </c>
      <c r="F20" s="180"/>
      <c r="G20" s="180"/>
      <c r="H20" s="108"/>
      <c r="I20" s="109"/>
      <c r="J20" s="109"/>
      <c r="K20" s="302" t="s">
        <v>647</v>
      </c>
    </row>
    <row r="21" spans="2:11" s="1" customFormat="1" ht="25.5" customHeight="1">
      <c r="B21" s="363" t="s">
        <v>43</v>
      </c>
      <c r="C21" s="303" t="s">
        <v>44</v>
      </c>
      <c r="D21" s="97" t="s">
        <v>31</v>
      </c>
      <c r="E21" s="178">
        <v>1</v>
      </c>
      <c r="F21" s="180"/>
      <c r="G21" s="180"/>
      <c r="H21" s="108"/>
      <c r="I21" s="109"/>
      <c r="J21" s="109"/>
      <c r="K21" s="302" t="s">
        <v>647</v>
      </c>
    </row>
    <row r="22" spans="2:11" s="1" customFormat="1" ht="25.5" customHeight="1">
      <c r="B22" s="363"/>
      <c r="C22" s="304" t="s">
        <v>45</v>
      </c>
      <c r="D22" s="97"/>
      <c r="E22" s="178"/>
      <c r="F22" s="180"/>
      <c r="G22" s="180"/>
      <c r="H22" s="108"/>
      <c r="I22" s="109"/>
      <c r="J22" s="109"/>
      <c r="K22" s="104"/>
    </row>
    <row r="23" spans="2:11" s="1" customFormat="1" ht="25.5" customHeight="1">
      <c r="B23" s="367" t="s">
        <v>46</v>
      </c>
      <c r="C23" s="303" t="s">
        <v>47</v>
      </c>
      <c r="D23" s="97" t="s">
        <v>31</v>
      </c>
      <c r="E23" s="177">
        <v>2</v>
      </c>
      <c r="F23" s="180"/>
      <c r="G23" s="180"/>
      <c r="H23" s="108"/>
      <c r="I23" s="106"/>
      <c r="J23" s="103"/>
      <c r="K23" s="302" t="s">
        <v>647</v>
      </c>
    </row>
    <row r="24" spans="2:11" s="1" customFormat="1" ht="25.5" customHeight="1">
      <c r="B24" s="107"/>
      <c r="C24" s="304" t="s">
        <v>48</v>
      </c>
      <c r="D24" s="97"/>
      <c r="E24" s="98"/>
      <c r="F24" s="100"/>
      <c r="G24" s="176"/>
      <c r="H24" s="108"/>
      <c r="I24" s="109"/>
      <c r="J24" s="109"/>
      <c r="K24" s="104"/>
    </row>
    <row r="25" spans="2:11" s="1" customFormat="1" ht="25.5" customHeight="1" thickBot="1">
      <c r="B25" s="114"/>
      <c r="C25" s="115"/>
      <c r="D25" s="54"/>
      <c r="E25" s="116"/>
      <c r="F25" s="117"/>
      <c r="G25" s="118"/>
      <c r="H25" s="119"/>
      <c r="I25" s="120"/>
      <c r="J25" s="120"/>
      <c r="K25" s="359"/>
    </row>
    <row r="26" spans="2:11" s="1" customFormat="1" ht="30" customHeight="1">
      <c r="C26" s="60"/>
      <c r="D26" s="61"/>
      <c r="E26" s="62"/>
      <c r="F26" s="63">
        <v>3</v>
      </c>
      <c r="G26" s="64"/>
      <c r="H26" s="61"/>
      <c r="I26" s="65"/>
      <c r="J26" s="66"/>
      <c r="K26" s="426" t="s">
        <v>15</v>
      </c>
    </row>
    <row r="27" spans="2:11" s="1" customFormat="1" ht="17.100000000000001" customHeight="1">
      <c r="B27" s="89" t="s">
        <v>20</v>
      </c>
      <c r="C27" s="89"/>
      <c r="D27" s="89"/>
      <c r="E27" s="62"/>
      <c r="F27" s="64"/>
      <c r="G27" s="64"/>
      <c r="H27" s="61"/>
      <c r="I27" s="737" t="s">
        <v>21</v>
      </c>
      <c r="J27" s="737"/>
      <c r="K27" s="737"/>
    </row>
    <row r="28" spans="2:11" s="1" customFormat="1" ht="17.100000000000001" customHeight="1">
      <c r="B28" s="90" t="s">
        <v>22</v>
      </c>
      <c r="C28" s="91"/>
      <c r="D28" s="90" t="s">
        <v>23</v>
      </c>
      <c r="E28" s="62"/>
      <c r="F28" s="64"/>
      <c r="G28" s="64"/>
      <c r="H28" s="61"/>
      <c r="I28" s="737"/>
      <c r="J28" s="737"/>
      <c r="K28" s="737"/>
    </row>
    <row r="29" spans="2:11" s="1" customFormat="1" ht="15" customHeight="1">
      <c r="B29" s="92" t="s">
        <v>24</v>
      </c>
      <c r="C29" s="92"/>
      <c r="D29" s="92"/>
      <c r="E29" s="62"/>
      <c r="F29" s="64"/>
      <c r="G29" s="64"/>
      <c r="H29" s="61"/>
      <c r="I29" s="64"/>
      <c r="J29" s="64"/>
      <c r="K29" s="424"/>
    </row>
    <row r="30" spans="2:11" s="1" customFormat="1" ht="15" customHeight="1" thickBot="1">
      <c r="B30" s="89" t="s">
        <v>25</v>
      </c>
      <c r="C30" s="3"/>
      <c r="D30" s="89" t="s">
        <v>23</v>
      </c>
      <c r="E30" s="62"/>
      <c r="F30" s="64"/>
      <c r="G30" s="64"/>
      <c r="H30" s="61"/>
      <c r="I30" s="64"/>
      <c r="J30" s="64"/>
      <c r="K30" s="455" t="s">
        <v>26</v>
      </c>
    </row>
    <row r="31" spans="2:11" s="1" customFormat="1" ht="15" customHeight="1">
      <c r="B31" s="4"/>
      <c r="C31" s="5" t="s">
        <v>0</v>
      </c>
      <c r="D31" s="6" t="s">
        <v>1</v>
      </c>
      <c r="E31" s="7"/>
      <c r="F31" s="8" t="s">
        <v>2</v>
      </c>
      <c r="G31" s="9"/>
      <c r="H31" s="704" t="s">
        <v>3</v>
      </c>
      <c r="I31" s="705"/>
      <c r="J31" s="706"/>
      <c r="K31" s="738" t="s">
        <v>4</v>
      </c>
    </row>
    <row r="32" spans="2:11" s="1" customFormat="1" ht="15" customHeight="1">
      <c r="B32" s="12" t="s">
        <v>5</v>
      </c>
      <c r="C32" s="13"/>
      <c r="D32" s="14"/>
      <c r="E32" s="15"/>
      <c r="F32" s="16" t="s">
        <v>6</v>
      </c>
      <c r="G32" s="17"/>
      <c r="H32" s="707"/>
      <c r="I32" s="708"/>
      <c r="J32" s="709"/>
      <c r="K32" s="739"/>
    </row>
    <row r="33" spans="2:11" s="1" customFormat="1" ht="15" customHeight="1">
      <c r="B33" s="20"/>
      <c r="C33" s="21" t="s">
        <v>7</v>
      </c>
      <c r="D33" s="21" t="s">
        <v>8</v>
      </c>
      <c r="E33" s="22" t="s">
        <v>9</v>
      </c>
      <c r="F33" s="23" t="s">
        <v>10</v>
      </c>
      <c r="G33" s="24" t="s">
        <v>11</v>
      </c>
      <c r="H33" s="22" t="s">
        <v>9</v>
      </c>
      <c r="I33" s="24" t="s">
        <v>10</v>
      </c>
      <c r="J33" s="24" t="s">
        <v>11</v>
      </c>
      <c r="K33" s="740"/>
    </row>
    <row r="34" spans="2:11" s="1" customFormat="1" ht="25.5" customHeight="1">
      <c r="B34" s="160" t="s">
        <v>49</v>
      </c>
      <c r="C34" s="303" t="s">
        <v>50</v>
      </c>
      <c r="D34" s="97" t="s">
        <v>31</v>
      </c>
      <c r="E34" s="192">
        <v>3</v>
      </c>
      <c r="F34" s="176"/>
      <c r="G34" s="180"/>
      <c r="H34" s="108"/>
      <c r="I34" s="109"/>
      <c r="J34" s="109"/>
      <c r="K34" s="302" t="s">
        <v>647</v>
      </c>
    </row>
    <row r="35" spans="2:11" s="1" customFormat="1" ht="25.5" customHeight="1">
      <c r="B35" s="163"/>
      <c r="C35" s="304" t="s">
        <v>51</v>
      </c>
      <c r="D35" s="97"/>
      <c r="E35" s="193"/>
      <c r="F35" s="176"/>
      <c r="G35" s="176"/>
      <c r="H35" s="108"/>
      <c r="I35" s="109"/>
      <c r="J35" s="109"/>
      <c r="K35" s="104"/>
    </row>
    <row r="36" spans="2:11" s="1" customFormat="1" ht="25.5" customHeight="1">
      <c r="B36" s="162" t="s">
        <v>52</v>
      </c>
      <c r="C36" s="303" t="s">
        <v>53</v>
      </c>
      <c r="D36" s="97" t="s">
        <v>31</v>
      </c>
      <c r="E36" s="193">
        <v>1</v>
      </c>
      <c r="F36" s="181"/>
      <c r="G36" s="180"/>
      <c r="H36" s="108"/>
      <c r="I36" s="109"/>
      <c r="J36" s="109"/>
      <c r="K36" s="302" t="s">
        <v>647</v>
      </c>
    </row>
    <row r="37" spans="2:11" s="1" customFormat="1" ht="25.5" customHeight="1">
      <c r="B37" s="107"/>
      <c r="C37" s="356" t="s">
        <v>54</v>
      </c>
      <c r="D37" s="97"/>
      <c r="E37" s="193"/>
      <c r="F37" s="182"/>
      <c r="G37" s="182"/>
      <c r="H37" s="121"/>
      <c r="I37" s="122"/>
      <c r="J37" s="122"/>
      <c r="K37" s="104"/>
    </row>
    <row r="38" spans="2:11" s="1" customFormat="1" ht="25.5" customHeight="1">
      <c r="B38" s="162" t="s">
        <v>55</v>
      </c>
      <c r="C38" s="303" t="s">
        <v>56</v>
      </c>
      <c r="D38" s="97" t="s">
        <v>31</v>
      </c>
      <c r="E38" s="193">
        <v>2</v>
      </c>
      <c r="F38" s="183"/>
      <c r="G38" s="180"/>
      <c r="H38" s="108"/>
      <c r="I38" s="109"/>
      <c r="J38" s="109"/>
      <c r="K38" s="302" t="s">
        <v>647</v>
      </c>
    </row>
    <row r="39" spans="2:11" s="1" customFormat="1" ht="25.5" customHeight="1">
      <c r="B39" s="124"/>
      <c r="C39" s="306" t="s">
        <v>57</v>
      </c>
      <c r="D39" s="97"/>
      <c r="E39" s="193"/>
      <c r="F39" s="176"/>
      <c r="G39" s="176"/>
      <c r="H39" s="108"/>
      <c r="I39" s="109"/>
      <c r="J39" s="109"/>
      <c r="K39" s="104"/>
    </row>
    <row r="40" spans="2:11" s="1" customFormat="1" ht="25.5" customHeight="1">
      <c r="B40" s="361" t="s">
        <v>60</v>
      </c>
      <c r="C40" s="303" t="s">
        <v>58</v>
      </c>
      <c r="D40" s="97" t="s">
        <v>31</v>
      </c>
      <c r="E40" s="193">
        <v>1</v>
      </c>
      <c r="F40" s="184"/>
      <c r="G40" s="180"/>
      <c r="H40" s="108"/>
      <c r="I40" s="106"/>
      <c r="J40" s="103"/>
      <c r="K40" s="302" t="s">
        <v>647</v>
      </c>
    </row>
    <row r="41" spans="2:11" s="1" customFormat="1" ht="25.5" customHeight="1">
      <c r="B41" s="362" t="s">
        <v>59</v>
      </c>
      <c r="C41" s="303" t="s">
        <v>61</v>
      </c>
      <c r="D41" s="97" t="s">
        <v>31</v>
      </c>
      <c r="E41" s="192">
        <v>2</v>
      </c>
      <c r="F41" s="184"/>
      <c r="G41" s="180"/>
      <c r="H41" s="108"/>
      <c r="I41" s="109"/>
      <c r="J41" s="109"/>
      <c r="K41" s="302" t="s">
        <v>647</v>
      </c>
    </row>
    <row r="42" spans="2:11" s="1" customFormat="1" ht="25.5" customHeight="1">
      <c r="B42" s="363" t="s">
        <v>62</v>
      </c>
      <c r="C42" s="303" t="s">
        <v>63</v>
      </c>
      <c r="D42" s="97" t="s">
        <v>64</v>
      </c>
      <c r="E42" s="164">
        <v>2</v>
      </c>
      <c r="F42" s="184"/>
      <c r="G42" s="180"/>
      <c r="H42" s="108"/>
      <c r="I42" s="102"/>
      <c r="J42" s="103"/>
      <c r="K42" s="302" t="s">
        <v>647</v>
      </c>
    </row>
    <row r="43" spans="2:11" s="1" customFormat="1" ht="25.5" customHeight="1">
      <c r="B43" s="364" t="s">
        <v>65</v>
      </c>
      <c r="C43" s="303" t="s">
        <v>66</v>
      </c>
      <c r="D43" s="97" t="s">
        <v>64</v>
      </c>
      <c r="E43" s="164">
        <v>2</v>
      </c>
      <c r="F43" s="184"/>
      <c r="G43" s="180"/>
      <c r="H43" s="108"/>
      <c r="I43" s="106"/>
      <c r="J43" s="103"/>
      <c r="K43" s="302" t="s">
        <v>647</v>
      </c>
    </row>
    <row r="44" spans="2:11" s="1" customFormat="1" ht="25.5" customHeight="1">
      <c r="B44" s="363" t="s">
        <v>67</v>
      </c>
      <c r="C44" s="306" t="s">
        <v>68</v>
      </c>
      <c r="D44" s="97" t="s">
        <v>69</v>
      </c>
      <c r="E44" s="164">
        <v>11</v>
      </c>
      <c r="F44" s="176"/>
      <c r="G44" s="180"/>
      <c r="H44" s="97"/>
      <c r="I44" s="109"/>
      <c r="J44" s="109"/>
      <c r="K44" s="302" t="s">
        <v>647</v>
      </c>
    </row>
    <row r="45" spans="2:11" s="1" customFormat="1" ht="25.5" customHeight="1">
      <c r="B45" s="112" t="s">
        <v>70</v>
      </c>
      <c r="C45" s="303" t="s">
        <v>71</v>
      </c>
      <c r="D45" s="97" t="s">
        <v>73</v>
      </c>
      <c r="E45" s="164">
        <v>1</v>
      </c>
      <c r="F45" s="185"/>
      <c r="G45" s="180"/>
      <c r="H45" s="97"/>
      <c r="I45" s="109"/>
      <c r="J45" s="109"/>
      <c r="K45" s="302" t="s">
        <v>647</v>
      </c>
    </row>
    <row r="46" spans="2:11" s="1" customFormat="1" ht="25.5" customHeight="1">
      <c r="B46" s="206" t="s">
        <v>72</v>
      </c>
      <c r="C46" s="356" t="s">
        <v>74</v>
      </c>
      <c r="D46" s="97"/>
      <c r="E46" s="194"/>
      <c r="F46" s="184"/>
      <c r="G46" s="181"/>
      <c r="H46" s="108"/>
      <c r="I46" s="109"/>
      <c r="J46" s="109"/>
      <c r="K46" s="104"/>
    </row>
    <row r="47" spans="2:11" s="1" customFormat="1" ht="25.5" customHeight="1">
      <c r="B47" s="159" t="s">
        <v>76</v>
      </c>
      <c r="C47" s="303" t="s">
        <v>75</v>
      </c>
      <c r="D47" s="97" t="s">
        <v>73</v>
      </c>
      <c r="E47" s="164">
        <v>1</v>
      </c>
      <c r="F47" s="186"/>
      <c r="G47" s="180"/>
      <c r="H47" s="27"/>
      <c r="I47" s="30"/>
      <c r="J47" s="30"/>
      <c r="K47" s="302" t="s">
        <v>647</v>
      </c>
    </row>
    <row r="48" spans="2:11" s="1" customFormat="1" ht="25.5" customHeight="1">
      <c r="B48" s="206" t="s">
        <v>72</v>
      </c>
      <c r="C48" s="356" t="s">
        <v>74</v>
      </c>
      <c r="D48" s="22"/>
      <c r="E48" s="195"/>
      <c r="F48" s="186"/>
      <c r="G48" s="187"/>
      <c r="H48" s="27"/>
      <c r="I48" s="30"/>
      <c r="J48" s="30"/>
      <c r="K48" s="104"/>
    </row>
    <row r="49" spans="2:11" s="1" customFormat="1" ht="25.5" customHeight="1">
      <c r="B49" s="159" t="s">
        <v>77</v>
      </c>
      <c r="C49" s="303" t="s">
        <v>78</v>
      </c>
      <c r="D49" s="97" t="s">
        <v>73</v>
      </c>
      <c r="E49" s="164">
        <v>2</v>
      </c>
      <c r="F49" s="186"/>
      <c r="G49" s="180"/>
      <c r="H49" s="27"/>
      <c r="I49" s="30"/>
      <c r="J49" s="30"/>
      <c r="K49" s="302" t="s">
        <v>647</v>
      </c>
    </row>
    <row r="50" spans="2:11" s="1" customFormat="1" ht="25.5" customHeight="1" thickBot="1">
      <c r="B50" s="263" t="s">
        <v>72</v>
      </c>
      <c r="C50" s="357" t="s">
        <v>74</v>
      </c>
      <c r="D50" s="54"/>
      <c r="E50" s="55"/>
      <c r="F50" s="188"/>
      <c r="G50" s="189"/>
      <c r="H50" s="55"/>
      <c r="I50" s="58"/>
      <c r="J50" s="58"/>
      <c r="K50" s="148"/>
    </row>
    <row r="51" spans="2:11" s="1" customFormat="1" ht="30" customHeight="1">
      <c r="C51" s="60"/>
      <c r="D51" s="61"/>
      <c r="E51" s="62"/>
      <c r="F51" s="63">
        <v>4</v>
      </c>
      <c r="G51" s="64"/>
      <c r="H51" s="61"/>
      <c r="I51" s="65"/>
      <c r="J51" s="66"/>
      <c r="K51" s="426" t="s">
        <v>15</v>
      </c>
    </row>
    <row r="52" spans="2:11" s="1" customFormat="1" ht="17.100000000000001" customHeight="1">
      <c r="B52" s="89" t="s">
        <v>20</v>
      </c>
      <c r="C52" s="89"/>
      <c r="D52" s="89"/>
      <c r="E52" s="62"/>
      <c r="F52" s="64"/>
      <c r="G52" s="64"/>
      <c r="H52" s="61"/>
      <c r="I52" s="737" t="s">
        <v>21</v>
      </c>
      <c r="J52" s="737"/>
      <c r="K52" s="737"/>
    </row>
    <row r="53" spans="2:11" s="1" customFormat="1" ht="17.100000000000001" customHeight="1">
      <c r="B53" s="90" t="s">
        <v>22</v>
      </c>
      <c r="C53" s="91"/>
      <c r="D53" s="90" t="s">
        <v>23</v>
      </c>
      <c r="E53" s="62"/>
      <c r="F53" s="64"/>
      <c r="G53" s="64"/>
      <c r="H53" s="61"/>
      <c r="I53" s="737"/>
      <c r="J53" s="737"/>
      <c r="K53" s="737"/>
    </row>
    <row r="54" spans="2:11" s="1" customFormat="1" ht="15" customHeight="1">
      <c r="B54" s="92" t="s">
        <v>24</v>
      </c>
      <c r="C54" s="92"/>
      <c r="D54" s="92"/>
      <c r="E54" s="62"/>
      <c r="F54" s="64"/>
      <c r="G54" s="64"/>
      <c r="H54" s="61"/>
      <c r="I54" s="64"/>
      <c r="J54" s="64"/>
      <c r="K54" s="424"/>
    </row>
    <row r="55" spans="2:11" s="1" customFormat="1" ht="15" customHeight="1" thickBot="1">
      <c r="B55" s="89" t="s">
        <v>25</v>
      </c>
      <c r="C55" s="3"/>
      <c r="D55" s="89" t="s">
        <v>23</v>
      </c>
      <c r="E55" s="62"/>
      <c r="F55" s="64"/>
      <c r="G55" s="64"/>
      <c r="H55" s="61"/>
      <c r="I55" s="64"/>
      <c r="J55" s="64"/>
      <c r="K55" s="455" t="s">
        <v>26</v>
      </c>
    </row>
    <row r="56" spans="2:11" s="1" customFormat="1" ht="15" customHeight="1">
      <c r="B56" s="4"/>
      <c r="C56" s="5" t="s">
        <v>0</v>
      </c>
      <c r="D56" s="6" t="s">
        <v>1</v>
      </c>
      <c r="E56" s="7"/>
      <c r="F56" s="8" t="s">
        <v>2</v>
      </c>
      <c r="G56" s="9"/>
      <c r="H56" s="704" t="s">
        <v>3</v>
      </c>
      <c r="I56" s="705"/>
      <c r="J56" s="706"/>
      <c r="K56" s="738" t="s">
        <v>4</v>
      </c>
    </row>
    <row r="57" spans="2:11" s="1" customFormat="1" ht="15" customHeight="1">
      <c r="B57" s="12" t="s">
        <v>5</v>
      </c>
      <c r="C57" s="13"/>
      <c r="D57" s="14"/>
      <c r="E57" s="15"/>
      <c r="F57" s="16" t="s">
        <v>6</v>
      </c>
      <c r="G57" s="17"/>
      <c r="H57" s="707"/>
      <c r="I57" s="708"/>
      <c r="J57" s="709"/>
      <c r="K57" s="739"/>
    </row>
    <row r="58" spans="2:11" s="1" customFormat="1" ht="15" customHeight="1">
      <c r="B58" s="20"/>
      <c r="C58" s="21" t="s">
        <v>7</v>
      </c>
      <c r="D58" s="21" t="s">
        <v>8</v>
      </c>
      <c r="E58" s="22" t="s">
        <v>9</v>
      </c>
      <c r="F58" s="23" t="s">
        <v>10</v>
      </c>
      <c r="G58" s="24" t="s">
        <v>11</v>
      </c>
      <c r="H58" s="22" t="s">
        <v>9</v>
      </c>
      <c r="I58" s="24" t="s">
        <v>10</v>
      </c>
      <c r="J58" s="24" t="s">
        <v>11</v>
      </c>
      <c r="K58" s="740"/>
    </row>
    <row r="59" spans="2:11" s="1" customFormat="1" ht="25.5" customHeight="1">
      <c r="B59" s="159" t="s">
        <v>77</v>
      </c>
      <c r="C59" s="303" t="s">
        <v>79</v>
      </c>
      <c r="D59" s="97" t="s">
        <v>73</v>
      </c>
      <c r="E59" s="196">
        <v>2</v>
      </c>
      <c r="F59" s="181"/>
      <c r="G59" s="180"/>
      <c r="H59" s="108"/>
      <c r="I59" s="109"/>
      <c r="J59" s="109"/>
      <c r="K59" s="360" t="s">
        <v>648</v>
      </c>
    </row>
    <row r="60" spans="2:11" s="1" customFormat="1" ht="25.5" customHeight="1">
      <c r="B60" s="167" t="s">
        <v>72</v>
      </c>
      <c r="C60" s="307" t="s">
        <v>80</v>
      </c>
      <c r="D60" s="97"/>
      <c r="E60" s="197"/>
      <c r="F60" s="190"/>
      <c r="G60" s="191"/>
      <c r="H60" s="101"/>
      <c r="I60" s="102"/>
      <c r="J60" s="103"/>
      <c r="K60" s="104"/>
    </row>
    <row r="61" spans="2:11" s="1" customFormat="1" ht="25.5" customHeight="1">
      <c r="B61" s="168" t="s">
        <v>81</v>
      </c>
      <c r="C61" s="303" t="s">
        <v>82</v>
      </c>
      <c r="D61" s="97" t="s">
        <v>73</v>
      </c>
      <c r="E61" s="197">
        <v>1</v>
      </c>
      <c r="F61" s="199"/>
      <c r="G61" s="180"/>
      <c r="H61" s="101"/>
      <c r="I61" s="102"/>
      <c r="J61" s="103"/>
      <c r="K61" s="360" t="s">
        <v>648</v>
      </c>
    </row>
    <row r="62" spans="2:11" s="1" customFormat="1" ht="25.5" customHeight="1">
      <c r="B62" s="167" t="s">
        <v>84</v>
      </c>
      <c r="C62" s="304" t="s">
        <v>83</v>
      </c>
      <c r="D62" s="97"/>
      <c r="E62" s="197"/>
      <c r="F62" s="200"/>
      <c r="G62" s="176"/>
      <c r="H62" s="101"/>
      <c r="I62" s="106"/>
      <c r="J62" s="103"/>
      <c r="K62" s="138"/>
    </row>
    <row r="63" spans="2:11" s="1" customFormat="1" ht="25.5" customHeight="1">
      <c r="B63" s="204" t="s">
        <v>85</v>
      </c>
      <c r="C63" s="308" t="s">
        <v>87</v>
      </c>
      <c r="D63" s="97" t="s">
        <v>73</v>
      </c>
      <c r="E63" s="197">
        <v>1</v>
      </c>
      <c r="F63" s="175"/>
      <c r="G63" s="180"/>
      <c r="H63" s="101"/>
      <c r="I63" s="106"/>
      <c r="J63" s="103"/>
      <c r="K63" s="360" t="s">
        <v>648</v>
      </c>
    </row>
    <row r="64" spans="2:11" s="1" customFormat="1" ht="25.5" customHeight="1">
      <c r="B64" s="166" t="s">
        <v>84</v>
      </c>
      <c r="C64" s="303" t="s">
        <v>88</v>
      </c>
      <c r="D64" s="97"/>
      <c r="E64" s="197"/>
      <c r="F64" s="175"/>
      <c r="G64" s="176"/>
      <c r="H64" s="101"/>
      <c r="I64" s="102"/>
      <c r="J64" s="103"/>
      <c r="K64" s="104"/>
    </row>
    <row r="65" spans="2:11" s="1" customFormat="1" ht="25.5" customHeight="1">
      <c r="B65" s="161" t="s">
        <v>89</v>
      </c>
      <c r="C65" s="303" t="s">
        <v>86</v>
      </c>
      <c r="D65" s="97" t="s">
        <v>73</v>
      </c>
      <c r="E65" s="197">
        <v>1</v>
      </c>
      <c r="F65" s="683"/>
      <c r="G65" s="684"/>
      <c r="H65" s="101"/>
      <c r="I65" s="102"/>
      <c r="J65" s="103"/>
      <c r="K65" s="360" t="s">
        <v>648</v>
      </c>
    </row>
    <row r="66" spans="2:11" s="1" customFormat="1" ht="25.5" customHeight="1">
      <c r="B66" s="166" t="s">
        <v>84</v>
      </c>
      <c r="C66" s="304" t="s">
        <v>313</v>
      </c>
      <c r="D66" s="97"/>
      <c r="E66" s="197"/>
      <c r="F66" s="237"/>
      <c r="G66" s="176"/>
      <c r="H66" s="101"/>
      <c r="I66" s="102"/>
      <c r="J66" s="103"/>
      <c r="K66" s="104"/>
    </row>
    <row r="67" spans="2:11" s="1" customFormat="1" ht="25.5" customHeight="1">
      <c r="B67" s="161" t="s">
        <v>90</v>
      </c>
      <c r="C67" s="303" t="s">
        <v>91</v>
      </c>
      <c r="D67" s="97" t="s">
        <v>73</v>
      </c>
      <c r="E67" s="197">
        <v>1</v>
      </c>
      <c r="F67" s="237"/>
      <c r="G67" s="180"/>
      <c r="H67" s="101"/>
      <c r="I67" s="102"/>
      <c r="J67" s="103"/>
      <c r="K67" s="360" t="s">
        <v>648</v>
      </c>
    </row>
    <row r="68" spans="2:11" s="1" customFormat="1" ht="25.5" customHeight="1">
      <c r="B68" s="166" t="s">
        <v>84</v>
      </c>
      <c r="C68" s="134"/>
      <c r="D68" s="97"/>
      <c r="E68" s="197"/>
      <c r="F68" s="237"/>
      <c r="G68" s="176"/>
      <c r="H68" s="101"/>
      <c r="I68" s="101"/>
      <c r="J68" s="102"/>
      <c r="K68" s="104"/>
    </row>
    <row r="69" spans="2:11" s="1" customFormat="1" ht="25.5" customHeight="1">
      <c r="B69" s="161" t="s">
        <v>93</v>
      </c>
      <c r="C69" s="303" t="s">
        <v>92</v>
      </c>
      <c r="D69" s="97" t="s">
        <v>73</v>
      </c>
      <c r="E69" s="197">
        <v>1</v>
      </c>
      <c r="F69" s="237"/>
      <c r="G69" s="180"/>
      <c r="H69" s="101"/>
      <c r="I69" s="101"/>
      <c r="J69" s="102"/>
      <c r="K69" s="360" t="s">
        <v>648</v>
      </c>
    </row>
    <row r="70" spans="2:11" s="1" customFormat="1" ht="25.5" customHeight="1">
      <c r="B70" s="166" t="s">
        <v>84</v>
      </c>
      <c r="C70" s="134"/>
      <c r="D70" s="97"/>
      <c r="E70" s="197"/>
      <c r="F70" s="237"/>
      <c r="G70" s="176"/>
      <c r="H70" s="101"/>
      <c r="I70" s="101"/>
      <c r="J70" s="102"/>
      <c r="K70" s="104"/>
    </row>
    <row r="71" spans="2:11" s="1" customFormat="1" ht="25.5" customHeight="1">
      <c r="B71" s="161" t="s">
        <v>93</v>
      </c>
      <c r="C71" s="309" t="s">
        <v>94</v>
      </c>
      <c r="D71" s="97" t="s">
        <v>73</v>
      </c>
      <c r="E71" s="197">
        <v>1</v>
      </c>
      <c r="F71" s="237"/>
      <c r="G71" s="180"/>
      <c r="H71" s="101"/>
      <c r="I71" s="101"/>
      <c r="J71" s="102"/>
      <c r="K71" s="360" t="s">
        <v>648</v>
      </c>
    </row>
    <row r="72" spans="2:11" s="1" customFormat="1" ht="25.5" customHeight="1">
      <c r="B72" s="166" t="s">
        <v>84</v>
      </c>
      <c r="C72" s="131"/>
      <c r="D72" s="97"/>
      <c r="E72" s="197"/>
      <c r="F72" s="237"/>
      <c r="G72" s="176"/>
      <c r="H72" s="101"/>
      <c r="I72" s="102"/>
      <c r="J72" s="102"/>
      <c r="K72" s="104"/>
    </row>
    <row r="73" spans="2:11" s="1" customFormat="1" ht="25.5" customHeight="1">
      <c r="B73" s="161" t="s">
        <v>96</v>
      </c>
      <c r="C73" s="303" t="s">
        <v>95</v>
      </c>
      <c r="D73" s="97" t="s">
        <v>73</v>
      </c>
      <c r="E73" s="197">
        <v>1</v>
      </c>
      <c r="F73" s="238"/>
      <c r="G73" s="180"/>
      <c r="H73" s="97"/>
      <c r="I73" s="109"/>
      <c r="J73" s="109"/>
      <c r="K73" s="360" t="s">
        <v>648</v>
      </c>
    </row>
    <row r="74" spans="2:11" s="1" customFormat="1" ht="25.5" customHeight="1">
      <c r="B74" s="166" t="s">
        <v>84</v>
      </c>
      <c r="C74" s="127"/>
      <c r="D74" s="97"/>
      <c r="E74" s="194"/>
      <c r="F74" s="238"/>
      <c r="G74" s="181"/>
      <c r="H74" s="108"/>
      <c r="I74" s="109"/>
      <c r="J74" s="109"/>
      <c r="K74" s="138"/>
    </row>
    <row r="75" spans="2:11" s="1" customFormat="1" ht="25.5" customHeight="1">
      <c r="B75" s="203" t="s">
        <v>314</v>
      </c>
      <c r="C75" s="231"/>
      <c r="D75" s="232" t="s">
        <v>306</v>
      </c>
      <c r="E75" s="197">
        <v>1</v>
      </c>
      <c r="F75" s="233"/>
      <c r="G75" s="234"/>
      <c r="H75" s="235"/>
      <c r="I75" s="236"/>
      <c r="J75" s="236"/>
      <c r="K75" s="360" t="s">
        <v>648</v>
      </c>
    </row>
    <row r="76" spans="2:11" s="1" customFormat="1" ht="25.5" customHeight="1" thickBot="1">
      <c r="B76" s="169" t="s">
        <v>311</v>
      </c>
      <c r="C76" s="143"/>
      <c r="D76" s="144" t="s">
        <v>100</v>
      </c>
      <c r="E76" s="198">
        <v>1</v>
      </c>
      <c r="F76" s="201"/>
      <c r="G76" s="202"/>
      <c r="H76" s="145"/>
      <c r="I76" s="147"/>
      <c r="J76" s="147"/>
      <c r="K76" s="358" t="s">
        <v>101</v>
      </c>
    </row>
    <row r="77" spans="2:11" s="1" customFormat="1" ht="30" customHeight="1">
      <c r="C77" s="60"/>
      <c r="D77" s="61"/>
      <c r="E77" s="62"/>
      <c r="F77" s="63">
        <v>5</v>
      </c>
      <c r="G77" s="64"/>
      <c r="H77" s="61"/>
      <c r="I77" s="65"/>
      <c r="J77" s="66"/>
      <c r="K77" s="426" t="s">
        <v>15</v>
      </c>
    </row>
    <row r="78" spans="2:11" s="1" customFormat="1" ht="17.100000000000001" customHeight="1">
      <c r="B78" s="89" t="s">
        <v>20</v>
      </c>
      <c r="C78" s="89"/>
      <c r="D78" s="89"/>
      <c r="E78" s="62"/>
      <c r="F78" s="64"/>
      <c r="G78" s="64"/>
      <c r="H78" s="61"/>
      <c r="I78" s="737" t="s">
        <v>21</v>
      </c>
      <c r="J78" s="737"/>
      <c r="K78" s="737"/>
    </row>
    <row r="79" spans="2:11" s="1" customFormat="1" ht="17.100000000000001" customHeight="1">
      <c r="B79" s="90" t="s">
        <v>22</v>
      </c>
      <c r="C79" s="91"/>
      <c r="D79" s="90" t="s">
        <v>23</v>
      </c>
      <c r="E79" s="62"/>
      <c r="F79" s="64"/>
      <c r="G79" s="64"/>
      <c r="H79" s="61"/>
      <c r="I79" s="737"/>
      <c r="J79" s="737"/>
      <c r="K79" s="737"/>
    </row>
    <row r="80" spans="2:11" s="1" customFormat="1" ht="15" customHeight="1">
      <c r="B80" s="92" t="s">
        <v>24</v>
      </c>
      <c r="C80" s="92"/>
      <c r="D80" s="92"/>
      <c r="E80" s="62"/>
      <c r="F80" s="64"/>
      <c r="G80" s="64"/>
      <c r="H80" s="61"/>
      <c r="I80" s="64"/>
      <c r="J80" s="64"/>
      <c r="K80" s="424"/>
    </row>
    <row r="81" spans="2:11" s="1" customFormat="1" ht="15" customHeight="1" thickBot="1">
      <c r="B81" s="89" t="s">
        <v>25</v>
      </c>
      <c r="C81" s="3"/>
      <c r="D81" s="89" t="s">
        <v>23</v>
      </c>
      <c r="E81" s="62"/>
      <c r="F81" s="64"/>
      <c r="G81" s="64"/>
      <c r="H81" s="61"/>
      <c r="I81" s="64"/>
      <c r="J81" s="64"/>
      <c r="K81" s="455" t="s">
        <v>26</v>
      </c>
    </row>
    <row r="82" spans="2:11" s="1" customFormat="1" ht="15" customHeight="1">
      <c r="B82" s="4"/>
      <c r="C82" s="5" t="s">
        <v>0</v>
      </c>
      <c r="D82" s="6" t="s">
        <v>1</v>
      </c>
      <c r="E82" s="7"/>
      <c r="F82" s="149" t="s">
        <v>2</v>
      </c>
      <c r="G82" s="150"/>
      <c r="H82" s="704" t="s">
        <v>3</v>
      </c>
      <c r="I82" s="705"/>
      <c r="J82" s="706"/>
      <c r="K82" s="738" t="s">
        <v>4</v>
      </c>
    </row>
    <row r="83" spans="2:11" s="1" customFormat="1" ht="15" customHeight="1">
      <c r="B83" s="12" t="s">
        <v>5</v>
      </c>
      <c r="C83" s="13"/>
      <c r="D83" s="14"/>
      <c r="E83" s="15"/>
      <c r="F83" s="151" t="s">
        <v>6</v>
      </c>
      <c r="G83" s="152"/>
      <c r="H83" s="707"/>
      <c r="I83" s="708"/>
      <c r="J83" s="709"/>
      <c r="K83" s="739"/>
    </row>
    <row r="84" spans="2:11" s="1" customFormat="1" ht="15" customHeight="1">
      <c r="B84" s="20"/>
      <c r="C84" s="21" t="s">
        <v>7</v>
      </c>
      <c r="D84" s="21" t="s">
        <v>8</v>
      </c>
      <c r="E84" s="22" t="s">
        <v>9</v>
      </c>
      <c r="F84" s="23" t="s">
        <v>10</v>
      </c>
      <c r="G84" s="24" t="s">
        <v>11</v>
      </c>
      <c r="H84" s="22" t="s">
        <v>9</v>
      </c>
      <c r="I84" s="24" t="s">
        <v>10</v>
      </c>
      <c r="J84" s="24" t="s">
        <v>11</v>
      </c>
      <c r="K84" s="740"/>
    </row>
    <row r="85" spans="2:11" s="1" customFormat="1" ht="25.5" customHeight="1">
      <c r="B85" s="159"/>
      <c r="C85" s="303"/>
      <c r="D85" s="97"/>
      <c r="E85" s="132"/>
      <c r="F85" s="109"/>
      <c r="G85" s="109"/>
      <c r="H85" s="108"/>
      <c r="I85" s="109"/>
      <c r="J85" s="109"/>
      <c r="K85" s="104"/>
    </row>
    <row r="86" spans="2:11" s="1" customFormat="1" ht="25.5" customHeight="1">
      <c r="B86" s="167"/>
      <c r="C86" s="307"/>
      <c r="D86" s="97"/>
      <c r="E86" s="135"/>
      <c r="F86" s="136"/>
      <c r="G86" s="100"/>
      <c r="H86" s="101"/>
      <c r="I86" s="102"/>
      <c r="J86" s="103"/>
      <c r="K86" s="104"/>
    </row>
    <row r="87" spans="2:11" s="1" customFormat="1" ht="25.5" customHeight="1">
      <c r="B87" s="168" t="s">
        <v>103</v>
      </c>
      <c r="C87" s="303"/>
      <c r="D87" s="97"/>
      <c r="E87" s="135"/>
      <c r="F87" s="136"/>
      <c r="G87" s="100"/>
      <c r="H87" s="101"/>
      <c r="I87" s="102"/>
      <c r="J87" s="103"/>
      <c r="K87" s="104"/>
    </row>
    <row r="88" spans="2:11" s="1" customFormat="1" ht="25.5" customHeight="1">
      <c r="B88" s="166"/>
      <c r="C88" s="304"/>
      <c r="D88" s="97"/>
      <c r="E88" s="135"/>
      <c r="F88" s="137"/>
      <c r="G88" s="100"/>
      <c r="H88" s="101"/>
      <c r="I88" s="106"/>
      <c r="J88" s="103"/>
      <c r="K88" s="138"/>
    </row>
    <row r="89" spans="2:11" s="1" customFormat="1" ht="25.5" customHeight="1">
      <c r="B89" s="204"/>
      <c r="C89" s="308"/>
      <c r="D89" s="97"/>
      <c r="E89" s="135"/>
      <c r="F89" s="99"/>
      <c r="G89" s="100"/>
      <c r="H89" s="101"/>
      <c r="I89" s="106"/>
      <c r="J89" s="103"/>
      <c r="K89" s="104"/>
    </row>
    <row r="90" spans="2:11" s="1" customFormat="1" ht="25.5" customHeight="1">
      <c r="B90" s="166"/>
      <c r="C90" s="303"/>
      <c r="D90" s="97"/>
      <c r="E90" s="135"/>
      <c r="F90" s="99"/>
      <c r="G90" s="100"/>
      <c r="H90" s="101"/>
      <c r="I90" s="102"/>
      <c r="J90" s="103"/>
      <c r="K90" s="104"/>
    </row>
    <row r="91" spans="2:11" s="1" customFormat="1" ht="25.5" customHeight="1">
      <c r="B91" s="161"/>
      <c r="C91" s="303"/>
      <c r="D91" s="97"/>
      <c r="E91" s="135"/>
      <c r="F91" s="99"/>
      <c r="G91" s="100"/>
      <c r="H91" s="101"/>
      <c r="I91" s="102"/>
      <c r="J91" s="103"/>
      <c r="K91" s="104"/>
    </row>
    <row r="92" spans="2:11" s="1" customFormat="1" ht="25.5" customHeight="1">
      <c r="B92" s="166"/>
      <c r="C92" s="304"/>
      <c r="D92" s="97"/>
      <c r="E92" s="135"/>
      <c r="F92" s="99"/>
      <c r="G92" s="100"/>
      <c r="H92" s="101"/>
      <c r="I92" s="102"/>
      <c r="J92" s="103"/>
      <c r="K92" s="104"/>
    </row>
    <row r="93" spans="2:11" s="1" customFormat="1" ht="25.5" customHeight="1">
      <c r="B93" s="161"/>
      <c r="C93" s="303"/>
      <c r="D93" s="97"/>
      <c r="E93" s="135"/>
      <c r="F93" s="99"/>
      <c r="G93" s="100"/>
      <c r="H93" s="101"/>
      <c r="I93" s="102"/>
      <c r="J93" s="103"/>
      <c r="K93" s="104"/>
    </row>
    <row r="94" spans="2:11" s="1" customFormat="1" ht="25.5" customHeight="1">
      <c r="B94" s="166"/>
      <c r="C94" s="134"/>
      <c r="D94" s="97"/>
      <c r="E94" s="135"/>
      <c r="F94" s="99"/>
      <c r="G94" s="100"/>
      <c r="H94" s="101"/>
      <c r="I94" s="101"/>
      <c r="J94" s="102"/>
      <c r="K94" s="104"/>
    </row>
    <row r="95" spans="2:11" s="1" customFormat="1" ht="25.5" customHeight="1">
      <c r="B95" s="161"/>
      <c r="C95" s="303"/>
      <c r="D95" s="97"/>
      <c r="E95" s="135"/>
      <c r="F95" s="99"/>
      <c r="G95" s="100"/>
      <c r="H95" s="101"/>
      <c r="I95" s="101"/>
      <c r="J95" s="102"/>
      <c r="K95" s="104"/>
    </row>
    <row r="96" spans="2:11" s="1" customFormat="1" ht="25.5" customHeight="1">
      <c r="B96" s="166"/>
      <c r="C96" s="134"/>
      <c r="D96" s="97"/>
      <c r="E96" s="135"/>
      <c r="F96" s="99"/>
      <c r="G96" s="100"/>
      <c r="H96" s="101"/>
      <c r="I96" s="101"/>
      <c r="J96" s="102"/>
      <c r="K96" s="104"/>
    </row>
    <row r="97" spans="2:11" s="1" customFormat="1" ht="25.5" customHeight="1">
      <c r="B97" s="161"/>
      <c r="C97" s="309"/>
      <c r="D97" s="97"/>
      <c r="E97" s="135"/>
      <c r="F97" s="99"/>
      <c r="G97" s="100"/>
      <c r="H97" s="101"/>
      <c r="I97" s="101"/>
      <c r="J97" s="102"/>
      <c r="K97" s="104"/>
    </row>
    <row r="98" spans="2:11" s="1" customFormat="1" ht="25.5" customHeight="1">
      <c r="B98" s="166"/>
      <c r="C98" s="131"/>
      <c r="D98" s="97"/>
      <c r="E98" s="135"/>
      <c r="F98" s="99"/>
      <c r="G98" s="100"/>
      <c r="H98" s="101"/>
      <c r="I98" s="102"/>
      <c r="J98" s="102"/>
      <c r="K98" s="104"/>
    </row>
    <row r="99" spans="2:11" s="1" customFormat="1" ht="25.5" customHeight="1">
      <c r="B99" s="205"/>
      <c r="C99" s="303"/>
      <c r="D99" s="97"/>
      <c r="E99" s="135"/>
      <c r="F99" s="125"/>
      <c r="G99" s="100"/>
      <c r="H99" s="97"/>
      <c r="I99" s="109"/>
      <c r="J99" s="109"/>
      <c r="K99" s="104"/>
    </row>
    <row r="100" spans="2:11" s="1" customFormat="1" ht="25.5" customHeight="1">
      <c r="B100" s="167"/>
      <c r="C100" s="127"/>
      <c r="D100" s="97"/>
      <c r="E100" s="141"/>
      <c r="F100" s="126"/>
      <c r="G100" s="142"/>
      <c r="H100" s="108"/>
      <c r="I100" s="109"/>
      <c r="J100" s="109"/>
      <c r="K100" s="138"/>
    </row>
    <row r="101" spans="2:11" s="1" customFormat="1" ht="25.5" customHeight="1" thickBot="1">
      <c r="B101" s="169"/>
      <c r="C101" s="143"/>
      <c r="D101" s="144"/>
      <c r="E101" s="170"/>
      <c r="F101" s="146"/>
      <c r="G101" s="147"/>
      <c r="H101" s="145"/>
      <c r="I101" s="147"/>
      <c r="J101" s="147"/>
      <c r="K101" s="358"/>
    </row>
    <row r="102" spans="2:11" s="1" customFormat="1" ht="30" customHeight="1">
      <c r="C102" s="60"/>
      <c r="D102" s="61"/>
      <c r="E102" s="62"/>
      <c r="F102" s="63">
        <v>6</v>
      </c>
      <c r="G102" s="64"/>
      <c r="H102" s="61"/>
      <c r="I102" s="65"/>
      <c r="J102" s="66"/>
      <c r="K102" s="426" t="s">
        <v>15</v>
      </c>
    </row>
    <row r="103" spans="2:11" s="1" customFormat="1" ht="17.100000000000001" customHeight="1">
      <c r="B103" s="89" t="s">
        <v>20</v>
      </c>
      <c r="C103" s="89"/>
      <c r="D103" s="89"/>
      <c r="E103" s="62"/>
      <c r="F103" s="64"/>
      <c r="G103" s="64"/>
      <c r="H103" s="61"/>
      <c r="I103" s="737" t="s">
        <v>21</v>
      </c>
      <c r="J103" s="737"/>
      <c r="K103" s="737"/>
    </row>
    <row r="104" spans="2:11" s="1" customFormat="1" ht="17.100000000000001" customHeight="1">
      <c r="B104" s="90" t="s">
        <v>22</v>
      </c>
      <c r="C104" s="91"/>
      <c r="D104" s="90" t="s">
        <v>23</v>
      </c>
      <c r="E104" s="62"/>
      <c r="F104" s="64"/>
      <c r="G104" s="64"/>
      <c r="H104" s="61"/>
      <c r="I104" s="737"/>
      <c r="J104" s="737"/>
      <c r="K104" s="737"/>
    </row>
    <row r="105" spans="2:11" s="1" customFormat="1" ht="15" customHeight="1">
      <c r="B105" s="92" t="s">
        <v>24</v>
      </c>
      <c r="C105" s="92"/>
      <c r="D105" s="92"/>
      <c r="E105" s="62"/>
      <c r="F105" s="64"/>
      <c r="G105" s="64"/>
      <c r="H105" s="61"/>
      <c r="I105" s="64"/>
      <c r="J105" s="64"/>
      <c r="K105" s="424"/>
    </row>
    <row r="106" spans="2:11" s="1" customFormat="1" ht="15" customHeight="1" thickBot="1">
      <c r="B106" s="89" t="s">
        <v>25</v>
      </c>
      <c r="C106" s="3"/>
      <c r="D106" s="89" t="s">
        <v>23</v>
      </c>
      <c r="E106" s="62"/>
      <c r="F106" s="64"/>
      <c r="G106" s="64"/>
      <c r="H106" s="61"/>
      <c r="I106" s="64"/>
      <c r="J106" s="64"/>
      <c r="K106" s="455" t="s">
        <v>665</v>
      </c>
    </row>
    <row r="107" spans="2:11" s="1" customFormat="1" ht="15" customHeight="1">
      <c r="B107" s="4"/>
      <c r="C107" s="5" t="s">
        <v>0</v>
      </c>
      <c r="D107" s="6" t="s">
        <v>1</v>
      </c>
      <c r="E107" s="7"/>
      <c r="F107" s="171" t="s">
        <v>2</v>
      </c>
      <c r="G107" s="172"/>
      <c r="H107" s="704" t="s">
        <v>3</v>
      </c>
      <c r="I107" s="705"/>
      <c r="J107" s="706"/>
      <c r="K107" s="738" t="s">
        <v>4</v>
      </c>
    </row>
    <row r="108" spans="2:11" s="1" customFormat="1" ht="15" customHeight="1">
      <c r="B108" s="12" t="s">
        <v>5</v>
      </c>
      <c r="C108" s="13"/>
      <c r="D108" s="14"/>
      <c r="E108" s="15"/>
      <c r="F108" s="173" t="s">
        <v>6</v>
      </c>
      <c r="G108" s="174"/>
      <c r="H108" s="707"/>
      <c r="I108" s="708"/>
      <c r="J108" s="709"/>
      <c r="K108" s="739"/>
    </row>
    <row r="109" spans="2:11" s="1" customFormat="1" ht="15" customHeight="1">
      <c r="B109" s="20"/>
      <c r="C109" s="21" t="s">
        <v>7</v>
      </c>
      <c r="D109" s="21" t="s">
        <v>8</v>
      </c>
      <c r="E109" s="22" t="s">
        <v>9</v>
      </c>
      <c r="F109" s="23" t="s">
        <v>10</v>
      </c>
      <c r="G109" s="24" t="s">
        <v>11</v>
      </c>
      <c r="H109" s="22" t="s">
        <v>9</v>
      </c>
      <c r="I109" s="24" t="s">
        <v>10</v>
      </c>
      <c r="J109" s="24" t="s">
        <v>11</v>
      </c>
      <c r="K109" s="740"/>
    </row>
    <row r="110" spans="2:11" s="1" customFormat="1" ht="25.5" customHeight="1">
      <c r="B110" s="153" t="s">
        <v>201</v>
      </c>
      <c r="C110" s="303"/>
      <c r="D110" s="97"/>
      <c r="E110" s="490"/>
      <c r="F110" s="491"/>
      <c r="G110" s="491"/>
      <c r="H110" s="492"/>
      <c r="I110" s="491"/>
      <c r="J110" s="491"/>
      <c r="K110" s="477"/>
    </row>
    <row r="111" spans="2:11" s="1" customFormat="1" ht="25.5" customHeight="1">
      <c r="B111" s="203" t="s">
        <v>105</v>
      </c>
      <c r="C111" s="307"/>
      <c r="D111" s="97"/>
      <c r="E111" s="493"/>
      <c r="F111" s="481"/>
      <c r="G111" s="494"/>
      <c r="H111" s="495"/>
      <c r="I111" s="496"/>
      <c r="J111" s="497"/>
      <c r="K111" s="477"/>
    </row>
    <row r="112" spans="2:11" s="1" customFormat="1" ht="25.5" customHeight="1">
      <c r="B112" s="168" t="s">
        <v>106</v>
      </c>
      <c r="C112" s="303"/>
      <c r="D112" s="97" t="s">
        <v>107</v>
      </c>
      <c r="E112" s="493">
        <v>1</v>
      </c>
      <c r="F112" s="481"/>
      <c r="G112" s="494"/>
      <c r="H112" s="495"/>
      <c r="I112" s="496"/>
      <c r="J112" s="497"/>
      <c r="K112" s="478" t="s">
        <v>281</v>
      </c>
    </row>
    <row r="113" spans="2:13" s="1" customFormat="1" ht="25.5" customHeight="1">
      <c r="B113" s="207" t="s">
        <v>108</v>
      </c>
      <c r="C113" s="310" t="s">
        <v>110</v>
      </c>
      <c r="D113" s="97" t="s">
        <v>109</v>
      </c>
      <c r="E113" s="493">
        <v>51</v>
      </c>
      <c r="F113" s="481"/>
      <c r="G113" s="494"/>
      <c r="H113" s="495"/>
      <c r="I113" s="498"/>
      <c r="J113" s="497"/>
      <c r="K113" s="688" t="s">
        <v>686</v>
      </c>
    </row>
    <row r="114" spans="2:13" s="1" customFormat="1" ht="25.5" customHeight="1">
      <c r="B114" s="208" t="s">
        <v>113</v>
      </c>
      <c r="C114" s="310" t="s">
        <v>111</v>
      </c>
      <c r="D114" s="97" t="s">
        <v>112</v>
      </c>
      <c r="E114" s="493">
        <v>62</v>
      </c>
      <c r="F114" s="481"/>
      <c r="G114" s="494"/>
      <c r="H114" s="495"/>
      <c r="I114" s="498"/>
      <c r="J114" s="497"/>
      <c r="K114" s="688" t="s">
        <v>686</v>
      </c>
    </row>
    <row r="115" spans="2:13" s="1" customFormat="1" ht="25.5" customHeight="1">
      <c r="B115" s="207" t="s">
        <v>114</v>
      </c>
      <c r="C115" s="311" t="s">
        <v>115</v>
      </c>
      <c r="D115" s="97" t="s">
        <v>116</v>
      </c>
      <c r="E115" s="493">
        <v>2</v>
      </c>
      <c r="F115" s="481"/>
      <c r="G115" s="494"/>
      <c r="H115" s="495"/>
      <c r="I115" s="496"/>
      <c r="J115" s="497"/>
      <c r="K115" s="478" t="s">
        <v>688</v>
      </c>
    </row>
    <row r="116" spans="2:13" s="1" customFormat="1" ht="25.5" customHeight="1">
      <c r="B116" s="209" t="s">
        <v>117</v>
      </c>
      <c r="C116" s="311" t="s">
        <v>118</v>
      </c>
      <c r="D116" s="97" t="s">
        <v>116</v>
      </c>
      <c r="E116" s="493">
        <v>2</v>
      </c>
      <c r="F116" s="481"/>
      <c r="G116" s="494"/>
      <c r="H116" s="495"/>
      <c r="I116" s="496"/>
      <c r="J116" s="497"/>
      <c r="K116" s="478" t="s">
        <v>689</v>
      </c>
    </row>
    <row r="117" spans="2:13" s="1" customFormat="1" ht="25.5" customHeight="1">
      <c r="B117" s="207" t="s">
        <v>119</v>
      </c>
      <c r="C117" s="310" t="s">
        <v>120</v>
      </c>
      <c r="D117" s="97" t="s">
        <v>116</v>
      </c>
      <c r="E117" s="493">
        <v>2</v>
      </c>
      <c r="F117" s="481"/>
      <c r="G117" s="494"/>
      <c r="H117" s="495"/>
      <c r="I117" s="496"/>
      <c r="J117" s="497"/>
      <c r="K117" s="477" t="s">
        <v>690</v>
      </c>
    </row>
    <row r="118" spans="2:13" s="1" customFormat="1" ht="25.5" customHeight="1">
      <c r="B118" s="210" t="s">
        <v>121</v>
      </c>
      <c r="C118" s="311" t="s">
        <v>118</v>
      </c>
      <c r="D118" s="97" t="s">
        <v>116</v>
      </c>
      <c r="E118" s="493">
        <v>2</v>
      </c>
      <c r="F118" s="481"/>
      <c r="G118" s="494"/>
      <c r="H118" s="495"/>
      <c r="I118" s="496"/>
      <c r="J118" s="497"/>
      <c r="K118" s="478" t="s">
        <v>689</v>
      </c>
    </row>
    <row r="119" spans="2:13" s="1" customFormat="1" ht="25.5" customHeight="1">
      <c r="B119" s="211" t="s">
        <v>287</v>
      </c>
      <c r="C119" s="312" t="s">
        <v>122</v>
      </c>
      <c r="D119" s="97" t="s">
        <v>116</v>
      </c>
      <c r="E119" s="493">
        <v>3</v>
      </c>
      <c r="F119" s="481"/>
      <c r="G119" s="494"/>
      <c r="H119" s="495"/>
      <c r="I119" s="495"/>
      <c r="J119" s="496"/>
      <c r="K119" s="688" t="s">
        <v>686</v>
      </c>
    </row>
    <row r="120" spans="2:13" s="1" customFormat="1" ht="25.5" customHeight="1">
      <c r="B120" s="210" t="s">
        <v>123</v>
      </c>
      <c r="C120" s="312" t="s">
        <v>124</v>
      </c>
      <c r="D120" s="97" t="s">
        <v>116</v>
      </c>
      <c r="E120" s="493">
        <v>1</v>
      </c>
      <c r="F120" s="481"/>
      <c r="G120" s="494"/>
      <c r="H120" s="495"/>
      <c r="I120" s="495"/>
      <c r="J120" s="496"/>
      <c r="K120" s="688" t="s">
        <v>686</v>
      </c>
    </row>
    <row r="121" spans="2:13" s="1" customFormat="1" ht="25.5" customHeight="1">
      <c r="B121" s="211" t="s">
        <v>125</v>
      </c>
      <c r="C121" s="312" t="s">
        <v>126</v>
      </c>
      <c r="D121" s="97" t="s">
        <v>116</v>
      </c>
      <c r="E121" s="493">
        <v>1</v>
      </c>
      <c r="F121" s="481"/>
      <c r="G121" s="494"/>
      <c r="H121" s="495"/>
      <c r="I121" s="495"/>
      <c r="J121" s="496"/>
      <c r="K121" s="688" t="s">
        <v>686</v>
      </c>
    </row>
    <row r="122" spans="2:13" s="1" customFormat="1" ht="25.5" customHeight="1">
      <c r="B122" s="210" t="s">
        <v>123</v>
      </c>
      <c r="C122" s="313" t="s">
        <v>127</v>
      </c>
      <c r="D122" s="97" t="s">
        <v>116</v>
      </c>
      <c r="E122" s="493">
        <v>1</v>
      </c>
      <c r="F122" s="481"/>
      <c r="G122" s="494"/>
      <c r="H122" s="495"/>
      <c r="I122" s="495"/>
      <c r="J122" s="496"/>
      <c r="K122" s="477" t="s">
        <v>290</v>
      </c>
    </row>
    <row r="123" spans="2:13" s="1" customFormat="1" ht="25.5" customHeight="1">
      <c r="B123" s="211" t="s">
        <v>128</v>
      </c>
      <c r="C123" s="312" t="s">
        <v>129</v>
      </c>
      <c r="D123" s="97" t="s">
        <v>116</v>
      </c>
      <c r="E123" s="493">
        <v>7</v>
      </c>
      <c r="F123" s="481"/>
      <c r="G123" s="494"/>
      <c r="H123" s="495"/>
      <c r="I123" s="496"/>
      <c r="J123" s="496"/>
      <c r="K123" s="688" t="s">
        <v>686</v>
      </c>
      <c r="M123" s="1" t="s">
        <v>675</v>
      </c>
    </row>
    <row r="124" spans="2:13" s="1" customFormat="1" ht="25.5" customHeight="1">
      <c r="B124" s="210" t="s">
        <v>130</v>
      </c>
      <c r="C124" s="311" t="s">
        <v>288</v>
      </c>
      <c r="D124" s="97" t="s">
        <v>116</v>
      </c>
      <c r="E124" s="493">
        <v>10</v>
      </c>
      <c r="F124" s="499"/>
      <c r="G124" s="494"/>
      <c r="H124" s="500"/>
      <c r="I124" s="491"/>
      <c r="J124" s="491"/>
      <c r="K124" s="688" t="s">
        <v>686</v>
      </c>
    </row>
    <row r="125" spans="2:13" s="1" customFormat="1" ht="25.5" customHeight="1">
      <c r="B125" s="210" t="s">
        <v>123</v>
      </c>
      <c r="C125" s="312" t="s">
        <v>131</v>
      </c>
      <c r="D125" s="97" t="s">
        <v>116</v>
      </c>
      <c r="E125" s="493">
        <v>3</v>
      </c>
      <c r="F125" s="501"/>
      <c r="G125" s="494"/>
      <c r="H125" s="492"/>
      <c r="I125" s="491"/>
      <c r="J125" s="491"/>
      <c r="K125" s="688" t="s">
        <v>686</v>
      </c>
    </row>
    <row r="126" spans="2:13" s="1" customFormat="1" ht="25.5" customHeight="1" thickBot="1">
      <c r="B126" s="214" t="s">
        <v>132</v>
      </c>
      <c r="C126" s="314" t="s">
        <v>135</v>
      </c>
      <c r="D126" s="144" t="s">
        <v>116</v>
      </c>
      <c r="E126" s="502">
        <v>2</v>
      </c>
      <c r="F126" s="503"/>
      <c r="G126" s="504"/>
      <c r="H126" s="505"/>
      <c r="I126" s="506"/>
      <c r="J126" s="506"/>
      <c r="K126" s="480" t="s">
        <v>556</v>
      </c>
    </row>
    <row r="127" spans="2:13" s="1" customFormat="1" ht="30" customHeight="1">
      <c r="C127" s="60"/>
      <c r="D127" s="61"/>
      <c r="E127" s="507"/>
      <c r="F127" s="508">
        <v>7</v>
      </c>
      <c r="G127" s="509"/>
      <c r="H127" s="510"/>
      <c r="I127" s="511"/>
      <c r="J127" s="512"/>
      <c r="K127" s="513" t="s">
        <v>15</v>
      </c>
    </row>
    <row r="128" spans="2:13" s="1" customFormat="1" ht="17.100000000000001" customHeight="1">
      <c r="B128" s="89" t="s">
        <v>20</v>
      </c>
      <c r="C128" s="89"/>
      <c r="D128" s="89"/>
      <c r="E128" s="507"/>
      <c r="F128" s="509"/>
      <c r="G128" s="509"/>
      <c r="H128" s="510"/>
      <c r="I128" s="727" t="s">
        <v>21</v>
      </c>
      <c r="J128" s="727"/>
      <c r="K128" s="727"/>
    </row>
    <row r="129" spans="2:11" s="1" customFormat="1" ht="17.100000000000001" customHeight="1">
      <c r="B129" s="90" t="s">
        <v>22</v>
      </c>
      <c r="C129" s="91"/>
      <c r="D129" s="90" t="s">
        <v>23</v>
      </c>
      <c r="E129" s="507"/>
      <c r="F129" s="509"/>
      <c r="G129" s="509"/>
      <c r="H129" s="510"/>
      <c r="I129" s="727"/>
      <c r="J129" s="727"/>
      <c r="K129" s="727"/>
    </row>
    <row r="130" spans="2:11" s="1" customFormat="1" ht="15" customHeight="1">
      <c r="B130" s="92" t="s">
        <v>24</v>
      </c>
      <c r="C130" s="92"/>
      <c r="D130" s="92"/>
      <c r="E130" s="507"/>
      <c r="F130" s="509"/>
      <c r="G130" s="509"/>
      <c r="H130" s="510"/>
      <c r="I130" s="509"/>
      <c r="J130" s="509"/>
      <c r="K130" s="514"/>
    </row>
    <row r="131" spans="2:11" s="1" customFormat="1" ht="15" customHeight="1" thickBot="1">
      <c r="B131" s="89" t="s">
        <v>25</v>
      </c>
      <c r="C131" s="3"/>
      <c r="D131" s="89" t="s">
        <v>23</v>
      </c>
      <c r="E131" s="507"/>
      <c r="F131" s="509"/>
      <c r="G131" s="509"/>
      <c r="H131" s="510"/>
      <c r="I131" s="509"/>
      <c r="J131" s="509"/>
      <c r="K131" s="515" t="s">
        <v>665</v>
      </c>
    </row>
    <row r="132" spans="2:11" s="1" customFormat="1" ht="15" customHeight="1">
      <c r="B132" s="4"/>
      <c r="C132" s="5" t="s">
        <v>0</v>
      </c>
      <c r="D132" s="6" t="s">
        <v>1</v>
      </c>
      <c r="E132" s="516"/>
      <c r="F132" s="517" t="s">
        <v>2</v>
      </c>
      <c r="G132" s="518"/>
      <c r="H132" s="728" t="s">
        <v>3</v>
      </c>
      <c r="I132" s="729"/>
      <c r="J132" s="730"/>
      <c r="K132" s="734" t="s">
        <v>4</v>
      </c>
    </row>
    <row r="133" spans="2:11" s="1" customFormat="1" ht="15" customHeight="1">
      <c r="B133" s="12" t="s">
        <v>5</v>
      </c>
      <c r="C133" s="13"/>
      <c r="D133" s="14"/>
      <c r="E133" s="519"/>
      <c r="F133" s="520" t="s">
        <v>6</v>
      </c>
      <c r="G133" s="521"/>
      <c r="H133" s="731"/>
      <c r="I133" s="732"/>
      <c r="J133" s="733"/>
      <c r="K133" s="735"/>
    </row>
    <row r="134" spans="2:11" s="1" customFormat="1" ht="15" customHeight="1">
      <c r="B134" s="20"/>
      <c r="C134" s="21" t="s">
        <v>7</v>
      </c>
      <c r="D134" s="21" t="s">
        <v>8</v>
      </c>
      <c r="E134" s="500" t="s">
        <v>9</v>
      </c>
      <c r="F134" s="522" t="s">
        <v>10</v>
      </c>
      <c r="G134" s="523" t="s">
        <v>11</v>
      </c>
      <c r="H134" s="500" t="s">
        <v>9</v>
      </c>
      <c r="I134" s="523" t="s">
        <v>10</v>
      </c>
      <c r="J134" s="523" t="s">
        <v>11</v>
      </c>
      <c r="K134" s="736"/>
    </row>
    <row r="135" spans="2:11" s="1" customFormat="1" ht="25.5" customHeight="1">
      <c r="B135" s="210" t="s">
        <v>133</v>
      </c>
      <c r="C135" s="303" t="s">
        <v>134</v>
      </c>
      <c r="D135" s="97" t="s">
        <v>116</v>
      </c>
      <c r="E135" s="490">
        <v>2</v>
      </c>
      <c r="F135" s="491"/>
      <c r="G135" s="494"/>
      <c r="H135" s="492"/>
      <c r="I135" s="491"/>
      <c r="J135" s="491"/>
      <c r="K135" s="688" t="s">
        <v>686</v>
      </c>
    </row>
    <row r="136" spans="2:11" s="1" customFormat="1" ht="25.5" customHeight="1">
      <c r="B136" s="203" t="s">
        <v>282</v>
      </c>
      <c r="C136" s="315" t="s">
        <v>283</v>
      </c>
      <c r="D136" s="97" t="s">
        <v>284</v>
      </c>
      <c r="E136" s="493">
        <v>113</v>
      </c>
      <c r="F136" s="481"/>
      <c r="G136" s="494"/>
      <c r="H136" s="495"/>
      <c r="I136" s="496"/>
      <c r="J136" s="497"/>
      <c r="K136" s="688" t="s">
        <v>686</v>
      </c>
    </row>
    <row r="137" spans="2:11" s="1" customFormat="1" ht="25.5" customHeight="1">
      <c r="B137" s="203" t="s">
        <v>285</v>
      </c>
      <c r="C137" s="315" t="s">
        <v>286</v>
      </c>
      <c r="D137" s="97" t="s">
        <v>284</v>
      </c>
      <c r="E137" s="493">
        <v>113</v>
      </c>
      <c r="F137" s="481"/>
      <c r="G137" s="494"/>
      <c r="H137" s="524"/>
      <c r="I137" s="525"/>
      <c r="J137" s="497"/>
      <c r="K137" s="688" t="s">
        <v>686</v>
      </c>
    </row>
    <row r="138" spans="2:11" s="1" customFormat="1" ht="25.5" customHeight="1">
      <c r="B138" s="203"/>
      <c r="C138" s="307"/>
      <c r="D138" s="217"/>
      <c r="E138" s="526"/>
      <c r="F138" s="481"/>
      <c r="G138" s="527"/>
      <c r="H138" s="524"/>
      <c r="I138" s="525"/>
      <c r="J138" s="497"/>
      <c r="K138" s="477"/>
    </row>
    <row r="139" spans="2:11" s="1" customFormat="1" ht="25.5" customHeight="1">
      <c r="B139" s="168"/>
      <c r="C139" s="303"/>
      <c r="D139" s="97"/>
      <c r="E139" s="493"/>
      <c r="F139" s="481"/>
      <c r="G139" s="494"/>
      <c r="H139" s="495"/>
      <c r="I139" s="496"/>
      <c r="J139" s="497"/>
      <c r="K139" s="477"/>
    </row>
    <row r="140" spans="2:11" s="1" customFormat="1" ht="25.5" customHeight="1">
      <c r="B140" s="206" t="s">
        <v>136</v>
      </c>
      <c r="C140" s="304"/>
      <c r="D140" s="97"/>
      <c r="E140" s="493"/>
      <c r="F140" s="481"/>
      <c r="G140" s="494"/>
      <c r="H140" s="495"/>
      <c r="I140" s="498"/>
      <c r="J140" s="497"/>
      <c r="K140" s="479"/>
    </row>
    <row r="141" spans="2:11" s="1" customFormat="1" ht="25.5" customHeight="1">
      <c r="B141" s="204"/>
      <c r="C141" s="308"/>
      <c r="D141" s="97"/>
      <c r="E141" s="493"/>
      <c r="F141" s="481"/>
      <c r="G141" s="494"/>
      <c r="H141" s="495"/>
      <c r="I141" s="498"/>
      <c r="J141" s="497"/>
      <c r="K141" s="477"/>
    </row>
    <row r="142" spans="2:11" s="1" customFormat="1" ht="25.5" customHeight="1">
      <c r="B142" s="206"/>
      <c r="C142" s="303"/>
      <c r="D142" s="97"/>
      <c r="E142" s="493"/>
      <c r="F142" s="481"/>
      <c r="G142" s="494"/>
      <c r="H142" s="495"/>
      <c r="I142" s="496"/>
      <c r="J142" s="497"/>
      <c r="K142" s="477"/>
    </row>
    <row r="143" spans="2:11" s="1" customFormat="1" ht="25.5" customHeight="1">
      <c r="B143" s="161"/>
      <c r="C143" s="303"/>
      <c r="D143" s="97"/>
      <c r="E143" s="493"/>
      <c r="F143" s="481"/>
      <c r="G143" s="494"/>
      <c r="H143" s="495"/>
      <c r="I143" s="496"/>
      <c r="J143" s="497"/>
      <c r="K143" s="477"/>
    </row>
    <row r="144" spans="2:11" s="1" customFormat="1" ht="25.5" customHeight="1">
      <c r="B144" s="166"/>
      <c r="C144" s="304"/>
      <c r="D144" s="97"/>
      <c r="E144" s="493"/>
      <c r="F144" s="481"/>
      <c r="G144" s="494"/>
      <c r="H144" s="495"/>
      <c r="I144" s="496"/>
      <c r="J144" s="497"/>
      <c r="K144" s="477"/>
    </row>
    <row r="145" spans="2:11" s="1" customFormat="1" ht="25.5" customHeight="1">
      <c r="B145" s="161"/>
      <c r="C145" s="303"/>
      <c r="D145" s="97"/>
      <c r="E145" s="493"/>
      <c r="F145" s="481"/>
      <c r="G145" s="494"/>
      <c r="H145" s="495"/>
      <c r="I145" s="496"/>
      <c r="J145" s="497"/>
      <c r="K145" s="477"/>
    </row>
    <row r="146" spans="2:11" s="1" customFormat="1" ht="25.5" customHeight="1">
      <c r="B146" s="166"/>
      <c r="C146" s="134"/>
      <c r="D146" s="97"/>
      <c r="E146" s="493"/>
      <c r="F146" s="481"/>
      <c r="G146" s="494"/>
      <c r="H146" s="495"/>
      <c r="I146" s="495"/>
      <c r="J146" s="496"/>
      <c r="K146" s="477"/>
    </row>
    <row r="147" spans="2:11" s="1" customFormat="1" ht="25.5" customHeight="1">
      <c r="B147" s="161"/>
      <c r="C147" s="303"/>
      <c r="D147" s="97"/>
      <c r="E147" s="493"/>
      <c r="F147" s="481"/>
      <c r="G147" s="494"/>
      <c r="H147" s="495"/>
      <c r="I147" s="495"/>
      <c r="J147" s="496"/>
      <c r="K147" s="477"/>
    </row>
    <row r="148" spans="2:11" s="1" customFormat="1" ht="25.5" customHeight="1">
      <c r="B148" s="166"/>
      <c r="C148" s="134"/>
      <c r="D148" s="97"/>
      <c r="E148" s="493"/>
      <c r="F148" s="481"/>
      <c r="G148" s="494"/>
      <c r="H148" s="495"/>
      <c r="I148" s="495"/>
      <c r="J148" s="496"/>
      <c r="K148" s="477"/>
    </row>
    <row r="149" spans="2:11" s="1" customFormat="1" ht="25.5" customHeight="1">
      <c r="B149" s="161"/>
      <c r="C149" s="309"/>
      <c r="D149" s="97"/>
      <c r="E149" s="493"/>
      <c r="F149" s="481"/>
      <c r="G149" s="494"/>
      <c r="H149" s="495"/>
      <c r="I149" s="495"/>
      <c r="J149" s="496"/>
      <c r="K149" s="477"/>
    </row>
    <row r="150" spans="2:11" s="1" customFormat="1" ht="25.5" customHeight="1">
      <c r="B150" s="166"/>
      <c r="C150" s="131"/>
      <c r="D150" s="97"/>
      <c r="E150" s="493"/>
      <c r="F150" s="481"/>
      <c r="G150" s="494"/>
      <c r="H150" s="495"/>
      <c r="I150" s="496"/>
      <c r="J150" s="496"/>
      <c r="K150" s="477"/>
    </row>
    <row r="151" spans="2:11" s="1" customFormat="1" ht="25.5" customHeight="1">
      <c r="B151" s="161"/>
      <c r="C151" s="303"/>
      <c r="D151" s="97"/>
      <c r="E151" s="493"/>
      <c r="F151" s="499"/>
      <c r="G151" s="494"/>
      <c r="H151" s="500"/>
      <c r="I151" s="491"/>
      <c r="J151" s="491"/>
      <c r="K151" s="477"/>
    </row>
    <row r="152" spans="2:11" s="1" customFormat="1" ht="25.5" customHeight="1">
      <c r="B152" s="167"/>
      <c r="C152" s="127"/>
      <c r="D152" s="97"/>
      <c r="E152" s="528"/>
      <c r="F152" s="501"/>
      <c r="G152" s="529"/>
      <c r="H152" s="492"/>
      <c r="I152" s="491"/>
      <c r="J152" s="491"/>
      <c r="K152" s="479"/>
    </row>
    <row r="153" spans="2:11" s="1" customFormat="1" ht="25.5" customHeight="1" thickBot="1">
      <c r="B153" s="169"/>
      <c r="C153" s="143"/>
      <c r="D153" s="144"/>
      <c r="E153" s="502"/>
      <c r="F153" s="503"/>
      <c r="G153" s="506"/>
      <c r="H153" s="505"/>
      <c r="I153" s="506"/>
      <c r="J153" s="506"/>
      <c r="K153" s="530"/>
    </row>
    <row r="154" spans="2:11" s="1" customFormat="1" ht="30" customHeight="1">
      <c r="C154" s="60"/>
      <c r="D154" s="61"/>
      <c r="E154" s="507"/>
      <c r="F154" s="508">
        <v>8</v>
      </c>
      <c r="G154" s="509"/>
      <c r="H154" s="510"/>
      <c r="I154" s="511"/>
      <c r="J154" s="512"/>
      <c r="K154" s="513" t="s">
        <v>15</v>
      </c>
    </row>
    <row r="155" spans="2:11" s="1" customFormat="1" ht="17.100000000000001" customHeight="1">
      <c r="B155" s="89" t="s">
        <v>20</v>
      </c>
      <c r="C155" s="89"/>
      <c r="D155" s="89"/>
      <c r="E155" s="507"/>
      <c r="F155" s="509"/>
      <c r="G155" s="509"/>
      <c r="H155" s="510"/>
      <c r="I155" s="727" t="s">
        <v>21</v>
      </c>
      <c r="J155" s="727"/>
      <c r="K155" s="727"/>
    </row>
    <row r="156" spans="2:11" s="1" customFormat="1" ht="17.100000000000001" customHeight="1">
      <c r="B156" s="90" t="s">
        <v>22</v>
      </c>
      <c r="C156" s="91"/>
      <c r="D156" s="90" t="s">
        <v>23</v>
      </c>
      <c r="E156" s="507"/>
      <c r="F156" s="509"/>
      <c r="G156" s="509"/>
      <c r="H156" s="510"/>
      <c r="I156" s="727"/>
      <c r="J156" s="727"/>
      <c r="K156" s="727"/>
    </row>
    <row r="157" spans="2:11" s="1" customFormat="1" ht="15" customHeight="1">
      <c r="B157" s="92" t="s">
        <v>24</v>
      </c>
      <c r="C157" s="92"/>
      <c r="D157" s="92"/>
      <c r="E157" s="507"/>
      <c r="F157" s="509"/>
      <c r="G157" s="509"/>
      <c r="H157" s="510"/>
      <c r="I157" s="509"/>
      <c r="J157" s="509"/>
      <c r="K157" s="514"/>
    </row>
    <row r="158" spans="2:11" s="1" customFormat="1" ht="15" customHeight="1" thickBot="1">
      <c r="B158" s="89" t="s">
        <v>25</v>
      </c>
      <c r="C158" s="3"/>
      <c r="D158" s="89" t="s">
        <v>23</v>
      </c>
      <c r="E158" s="507"/>
      <c r="F158" s="509"/>
      <c r="G158" s="509"/>
      <c r="H158" s="510"/>
      <c r="I158" s="509"/>
      <c r="J158" s="509"/>
      <c r="K158" s="515" t="s">
        <v>665</v>
      </c>
    </row>
    <row r="159" spans="2:11" s="1" customFormat="1" ht="15" customHeight="1">
      <c r="B159" s="4"/>
      <c r="C159" s="5" t="s">
        <v>0</v>
      </c>
      <c r="D159" s="6" t="s">
        <v>1</v>
      </c>
      <c r="E159" s="516"/>
      <c r="F159" s="517" t="s">
        <v>2</v>
      </c>
      <c r="G159" s="518"/>
      <c r="H159" s="728" t="s">
        <v>3</v>
      </c>
      <c r="I159" s="729"/>
      <c r="J159" s="730"/>
      <c r="K159" s="734" t="s">
        <v>4</v>
      </c>
    </row>
    <row r="160" spans="2:11" s="1" customFormat="1" ht="15" customHeight="1">
      <c r="B160" s="12" t="s">
        <v>5</v>
      </c>
      <c r="C160" s="13"/>
      <c r="D160" s="14"/>
      <c r="E160" s="519"/>
      <c r="F160" s="520" t="s">
        <v>6</v>
      </c>
      <c r="G160" s="521"/>
      <c r="H160" s="731"/>
      <c r="I160" s="732"/>
      <c r="J160" s="733"/>
      <c r="K160" s="735"/>
    </row>
    <row r="161" spans="2:13" s="1" customFormat="1" ht="15" customHeight="1">
      <c r="B161" s="20"/>
      <c r="C161" s="21" t="s">
        <v>7</v>
      </c>
      <c r="D161" s="21" t="s">
        <v>8</v>
      </c>
      <c r="E161" s="500" t="s">
        <v>9</v>
      </c>
      <c r="F161" s="522" t="s">
        <v>10</v>
      </c>
      <c r="G161" s="523" t="s">
        <v>11</v>
      </c>
      <c r="H161" s="500" t="s">
        <v>9</v>
      </c>
      <c r="I161" s="523" t="s">
        <v>10</v>
      </c>
      <c r="J161" s="523" t="s">
        <v>11</v>
      </c>
      <c r="K161" s="736"/>
    </row>
    <row r="162" spans="2:13" s="1" customFormat="1" ht="25.5" customHeight="1">
      <c r="B162" s="203" t="s">
        <v>137</v>
      </c>
      <c r="C162" s="303"/>
      <c r="D162" s="97"/>
      <c r="E162" s="490"/>
      <c r="F162" s="491"/>
      <c r="G162" s="491"/>
      <c r="H162" s="492"/>
      <c r="I162" s="491"/>
      <c r="J162" s="491"/>
      <c r="K162" s="477"/>
    </row>
    <row r="163" spans="2:13" s="1" customFormat="1" ht="25.5" customHeight="1">
      <c r="B163" s="216" t="s">
        <v>138</v>
      </c>
      <c r="C163" s="316" t="s">
        <v>139</v>
      </c>
      <c r="D163" s="97" t="s">
        <v>109</v>
      </c>
      <c r="E163" s="493">
        <v>46</v>
      </c>
      <c r="F163" s="481"/>
      <c r="G163" s="494"/>
      <c r="H163" s="495"/>
      <c r="I163" s="496"/>
      <c r="J163" s="497"/>
      <c r="K163" s="688" t="s">
        <v>686</v>
      </c>
    </row>
    <row r="164" spans="2:13" s="1" customFormat="1" ht="25.5" customHeight="1">
      <c r="B164" s="168" t="s">
        <v>113</v>
      </c>
      <c r="C164" s="316" t="s">
        <v>140</v>
      </c>
      <c r="D164" s="97" t="s">
        <v>109</v>
      </c>
      <c r="E164" s="493">
        <v>16</v>
      </c>
      <c r="F164" s="481"/>
      <c r="G164" s="494"/>
      <c r="H164" s="495"/>
      <c r="I164" s="496"/>
      <c r="J164" s="497"/>
      <c r="K164" s="688" t="s">
        <v>686</v>
      </c>
    </row>
    <row r="165" spans="2:13" s="1" customFormat="1" ht="25.5" customHeight="1">
      <c r="B165" s="168" t="s">
        <v>113</v>
      </c>
      <c r="C165" s="310" t="s">
        <v>141</v>
      </c>
      <c r="D165" s="97" t="s">
        <v>109</v>
      </c>
      <c r="E165" s="493">
        <v>63</v>
      </c>
      <c r="F165" s="481"/>
      <c r="G165" s="494"/>
      <c r="H165" s="495"/>
      <c r="I165" s="498"/>
      <c r="J165" s="497"/>
      <c r="K165" s="688" t="s">
        <v>686</v>
      </c>
    </row>
    <row r="166" spans="2:13" s="1" customFormat="1" ht="25.5" customHeight="1">
      <c r="B166" s="168" t="s">
        <v>113</v>
      </c>
      <c r="C166" s="310" t="s">
        <v>142</v>
      </c>
      <c r="D166" s="97" t="s">
        <v>109</v>
      </c>
      <c r="E166" s="493">
        <v>45</v>
      </c>
      <c r="F166" s="481"/>
      <c r="G166" s="494"/>
      <c r="H166" s="495"/>
      <c r="I166" s="498"/>
      <c r="J166" s="497"/>
      <c r="K166" s="688" t="s">
        <v>686</v>
      </c>
      <c r="M166" s="230">
        <f>SUM(G163:G166)</f>
        <v>0</v>
      </c>
    </row>
    <row r="167" spans="2:13" s="1" customFormat="1" ht="25.5" customHeight="1">
      <c r="B167" s="207" t="s">
        <v>143</v>
      </c>
      <c r="C167" s="311" t="s">
        <v>144</v>
      </c>
      <c r="D167" s="97" t="s">
        <v>116</v>
      </c>
      <c r="E167" s="493">
        <v>18</v>
      </c>
      <c r="F167" s="481"/>
      <c r="G167" s="494"/>
      <c r="H167" s="495"/>
      <c r="I167" s="496"/>
      <c r="J167" s="497"/>
      <c r="K167" s="688" t="s">
        <v>686</v>
      </c>
    </row>
    <row r="168" spans="2:13" s="1" customFormat="1" ht="25.5" customHeight="1">
      <c r="B168" s="168" t="s">
        <v>113</v>
      </c>
      <c r="C168" s="311" t="s">
        <v>126</v>
      </c>
      <c r="D168" s="97" t="s">
        <v>116</v>
      </c>
      <c r="E168" s="493">
        <v>2</v>
      </c>
      <c r="F168" s="481"/>
      <c r="G168" s="494"/>
      <c r="H168" s="495"/>
      <c r="I168" s="496"/>
      <c r="J168" s="497"/>
      <c r="K168" s="688" t="s">
        <v>686</v>
      </c>
    </row>
    <row r="169" spans="2:13" s="1" customFormat="1" ht="25.5" customHeight="1">
      <c r="B169" s="211" t="s">
        <v>145</v>
      </c>
      <c r="C169" s="310" t="s">
        <v>146</v>
      </c>
      <c r="D169" s="97" t="s">
        <v>116</v>
      </c>
      <c r="E169" s="493">
        <v>2</v>
      </c>
      <c r="F169" s="481"/>
      <c r="G169" s="494"/>
      <c r="H169" s="495"/>
      <c r="I169" s="496"/>
      <c r="J169" s="497"/>
      <c r="K169" s="477" t="s">
        <v>565</v>
      </c>
    </row>
    <row r="170" spans="2:13" s="1" customFormat="1" ht="25.5" customHeight="1">
      <c r="B170" s="210" t="s">
        <v>147</v>
      </c>
      <c r="C170" s="311"/>
      <c r="D170" s="212" t="s">
        <v>107</v>
      </c>
      <c r="E170" s="493">
        <v>1</v>
      </c>
      <c r="F170" s="481"/>
      <c r="G170" s="494"/>
      <c r="H170" s="495"/>
      <c r="I170" s="496"/>
      <c r="J170" s="497"/>
      <c r="K170" s="531" t="s">
        <v>367</v>
      </c>
    </row>
    <row r="171" spans="2:13" s="1" customFormat="1" ht="25.5" customHeight="1">
      <c r="B171" s="211" t="s">
        <v>148</v>
      </c>
      <c r="C171" s="312"/>
      <c r="D171" s="212" t="s">
        <v>107</v>
      </c>
      <c r="E171" s="493">
        <v>1</v>
      </c>
      <c r="F171" s="481"/>
      <c r="G171" s="494"/>
      <c r="H171" s="495"/>
      <c r="I171" s="495"/>
      <c r="J171" s="496"/>
      <c r="K171" s="532" t="s">
        <v>368</v>
      </c>
    </row>
    <row r="172" spans="2:13" s="1" customFormat="1" ht="25.5" customHeight="1">
      <c r="B172" s="210"/>
      <c r="C172" s="311"/>
      <c r="D172" s="212"/>
      <c r="E172" s="493"/>
      <c r="F172" s="481"/>
      <c r="G172" s="494"/>
      <c r="H172" s="495"/>
      <c r="I172" s="495"/>
      <c r="J172" s="496"/>
      <c r="K172" s="482"/>
    </row>
    <row r="173" spans="2:13" s="1" customFormat="1" ht="25.5" customHeight="1">
      <c r="B173" s="211"/>
      <c r="C173" s="312"/>
      <c r="D173" s="212"/>
      <c r="E173" s="493"/>
      <c r="F173" s="481"/>
      <c r="G173" s="494"/>
      <c r="H173" s="495"/>
      <c r="I173" s="495"/>
      <c r="J173" s="496"/>
      <c r="K173" s="477"/>
    </row>
    <row r="174" spans="2:13" s="1" customFormat="1" ht="25.5" customHeight="1">
      <c r="B174" s="206" t="s">
        <v>149</v>
      </c>
      <c r="C174" s="313"/>
      <c r="D174" s="212"/>
      <c r="E174" s="493"/>
      <c r="F174" s="481"/>
      <c r="G174" s="494"/>
      <c r="H174" s="495"/>
      <c r="I174" s="495"/>
      <c r="J174" s="496"/>
      <c r="K174" s="477"/>
    </row>
    <row r="175" spans="2:13" s="1" customFormat="1" ht="25.5" customHeight="1">
      <c r="B175" s="211"/>
      <c r="C175" s="312"/>
      <c r="D175" s="212"/>
      <c r="E175" s="493"/>
      <c r="F175" s="481"/>
      <c r="G175" s="494"/>
      <c r="H175" s="495"/>
      <c r="I175" s="496"/>
      <c r="J175" s="496"/>
      <c r="K175" s="477"/>
    </row>
    <row r="176" spans="2:13" s="1" customFormat="1" ht="25.5" customHeight="1">
      <c r="B176" s="211" t="s">
        <v>150</v>
      </c>
      <c r="C176" s="317"/>
      <c r="D176" s="218"/>
      <c r="E176" s="526"/>
      <c r="F176" s="481"/>
      <c r="G176" s="527"/>
      <c r="H176" s="524"/>
      <c r="I176" s="525"/>
      <c r="J176" s="525"/>
      <c r="K176" s="477"/>
    </row>
    <row r="177" spans="2:11" s="1" customFormat="1" ht="25.5" customHeight="1">
      <c r="B177" s="210"/>
      <c r="C177" s="311"/>
      <c r="D177" s="212"/>
      <c r="E177" s="493"/>
      <c r="F177" s="499"/>
      <c r="G177" s="494"/>
      <c r="H177" s="500"/>
      <c r="I177" s="491"/>
      <c r="J177" s="491"/>
      <c r="K177" s="477"/>
    </row>
    <row r="178" spans="2:11" s="1" customFormat="1" ht="25.5" customHeight="1">
      <c r="B178" s="213"/>
      <c r="C178" s="312"/>
      <c r="D178" s="212"/>
      <c r="E178" s="528"/>
      <c r="F178" s="501"/>
      <c r="G178" s="529"/>
      <c r="H178" s="492"/>
      <c r="I178" s="491"/>
      <c r="J178" s="491"/>
      <c r="K178" s="479"/>
    </row>
    <row r="179" spans="2:11" s="1" customFormat="1" ht="25.5" customHeight="1" thickBot="1">
      <c r="B179" s="214"/>
      <c r="C179" s="314"/>
      <c r="D179" s="215"/>
      <c r="E179" s="502"/>
      <c r="F179" s="503"/>
      <c r="G179" s="506"/>
      <c r="H179" s="505"/>
      <c r="I179" s="506"/>
      <c r="J179" s="506"/>
      <c r="K179" s="530"/>
    </row>
    <row r="180" spans="2:11" s="1" customFormat="1" ht="30" customHeight="1">
      <c r="C180" s="60"/>
      <c r="D180" s="61"/>
      <c r="E180" s="507"/>
      <c r="F180" s="508">
        <v>9</v>
      </c>
      <c r="G180" s="509"/>
      <c r="H180" s="510"/>
      <c r="I180" s="511"/>
      <c r="J180" s="512"/>
      <c r="K180" s="513" t="s">
        <v>15</v>
      </c>
    </row>
    <row r="181" spans="2:11" s="1" customFormat="1" ht="17.100000000000001" customHeight="1">
      <c r="B181" s="89" t="s">
        <v>20</v>
      </c>
      <c r="C181" s="89"/>
      <c r="D181" s="89"/>
      <c r="E181" s="507"/>
      <c r="F181" s="509"/>
      <c r="G181" s="509"/>
      <c r="H181" s="510"/>
      <c r="I181" s="727" t="s">
        <v>21</v>
      </c>
      <c r="J181" s="727"/>
      <c r="K181" s="727"/>
    </row>
    <row r="182" spans="2:11" s="1" customFormat="1" ht="17.100000000000001" customHeight="1">
      <c r="B182" s="90" t="s">
        <v>22</v>
      </c>
      <c r="C182" s="91"/>
      <c r="D182" s="90" t="s">
        <v>23</v>
      </c>
      <c r="E182" s="507"/>
      <c r="F182" s="509"/>
      <c r="G182" s="509"/>
      <c r="H182" s="510"/>
      <c r="I182" s="727"/>
      <c r="J182" s="727"/>
      <c r="K182" s="727"/>
    </row>
    <row r="183" spans="2:11" s="1" customFormat="1" ht="15" customHeight="1">
      <c r="B183" s="92" t="s">
        <v>24</v>
      </c>
      <c r="C183" s="92"/>
      <c r="D183" s="92"/>
      <c r="E183" s="507"/>
      <c r="F183" s="509"/>
      <c r="G183" s="509"/>
      <c r="H183" s="510"/>
      <c r="I183" s="509"/>
      <c r="J183" s="509"/>
      <c r="K183" s="514"/>
    </row>
    <row r="184" spans="2:11" s="1" customFormat="1" ht="15" customHeight="1" thickBot="1">
      <c r="B184" s="89" t="s">
        <v>25</v>
      </c>
      <c r="C184" s="3"/>
      <c r="D184" s="89" t="s">
        <v>23</v>
      </c>
      <c r="E184" s="507"/>
      <c r="F184" s="509"/>
      <c r="G184" s="509"/>
      <c r="H184" s="510"/>
      <c r="I184" s="509"/>
      <c r="J184" s="509"/>
      <c r="K184" s="515" t="s">
        <v>666</v>
      </c>
    </row>
    <row r="185" spans="2:11" s="1" customFormat="1" ht="15" customHeight="1">
      <c r="B185" s="4"/>
      <c r="C185" s="5" t="s">
        <v>0</v>
      </c>
      <c r="D185" s="6" t="s">
        <v>1</v>
      </c>
      <c r="E185" s="516"/>
      <c r="F185" s="517" t="s">
        <v>2</v>
      </c>
      <c r="G185" s="518"/>
      <c r="H185" s="728" t="s">
        <v>3</v>
      </c>
      <c r="I185" s="729"/>
      <c r="J185" s="730"/>
      <c r="K185" s="734" t="s">
        <v>4</v>
      </c>
    </row>
    <row r="186" spans="2:11" s="1" customFormat="1" ht="15" customHeight="1">
      <c r="B186" s="12" t="s">
        <v>5</v>
      </c>
      <c r="C186" s="13"/>
      <c r="D186" s="14"/>
      <c r="E186" s="519"/>
      <c r="F186" s="520" t="s">
        <v>6</v>
      </c>
      <c r="G186" s="521"/>
      <c r="H186" s="731"/>
      <c r="I186" s="732"/>
      <c r="J186" s="733"/>
      <c r="K186" s="735"/>
    </row>
    <row r="187" spans="2:11" s="1" customFormat="1" ht="15" customHeight="1">
      <c r="B187" s="20"/>
      <c r="C187" s="21" t="s">
        <v>7</v>
      </c>
      <c r="D187" s="21" t="s">
        <v>8</v>
      </c>
      <c r="E187" s="500" t="s">
        <v>9</v>
      </c>
      <c r="F187" s="522" t="s">
        <v>10</v>
      </c>
      <c r="G187" s="523" t="s">
        <v>11</v>
      </c>
      <c r="H187" s="500" t="s">
        <v>9</v>
      </c>
      <c r="I187" s="523" t="s">
        <v>10</v>
      </c>
      <c r="J187" s="523" t="s">
        <v>11</v>
      </c>
      <c r="K187" s="736"/>
    </row>
    <row r="188" spans="2:11" s="1" customFormat="1" ht="25.5" customHeight="1">
      <c r="B188" s="153" t="s">
        <v>202</v>
      </c>
      <c r="C188" s="303"/>
      <c r="D188" s="97"/>
      <c r="E188" s="490"/>
      <c r="F188" s="491"/>
      <c r="G188" s="491"/>
      <c r="H188" s="492"/>
      <c r="I188" s="491"/>
      <c r="J188" s="491"/>
      <c r="K188" s="477"/>
    </row>
    <row r="189" spans="2:11" s="1" customFormat="1" ht="25.5" customHeight="1">
      <c r="B189" s="203" t="s">
        <v>105</v>
      </c>
      <c r="C189" s="316"/>
      <c r="D189" s="97"/>
      <c r="E189" s="493"/>
      <c r="F189" s="481"/>
      <c r="G189" s="494"/>
      <c r="H189" s="495"/>
      <c r="I189" s="496"/>
      <c r="J189" s="497"/>
      <c r="K189" s="477"/>
    </row>
    <row r="190" spans="2:11" s="1" customFormat="1" ht="25.5" customHeight="1">
      <c r="B190" s="168" t="s">
        <v>153</v>
      </c>
      <c r="C190" s="316"/>
      <c r="D190" s="97"/>
      <c r="E190" s="493"/>
      <c r="F190" s="481"/>
      <c r="G190" s="494"/>
      <c r="H190" s="495"/>
      <c r="I190" s="496"/>
      <c r="J190" s="497"/>
      <c r="K190" s="477"/>
    </row>
    <row r="191" spans="2:11" s="1" customFormat="1" ht="25.5" customHeight="1">
      <c r="B191" s="168" t="s">
        <v>151</v>
      </c>
      <c r="C191" s="310" t="s">
        <v>152</v>
      </c>
      <c r="D191" s="97" t="s">
        <v>109</v>
      </c>
      <c r="E191" s="493">
        <v>25</v>
      </c>
      <c r="F191" s="481"/>
      <c r="G191" s="494"/>
      <c r="H191" s="495"/>
      <c r="I191" s="498"/>
      <c r="J191" s="497"/>
      <c r="K191" s="688" t="s">
        <v>686</v>
      </c>
    </row>
    <row r="192" spans="2:11" s="1" customFormat="1" ht="25.5" customHeight="1">
      <c r="B192" s="168" t="s">
        <v>154</v>
      </c>
      <c r="C192" s="310"/>
      <c r="D192" s="97"/>
      <c r="E192" s="493"/>
      <c r="F192" s="481"/>
      <c r="G192" s="494"/>
      <c r="H192" s="495"/>
      <c r="I192" s="498"/>
      <c r="J192" s="497"/>
      <c r="K192" s="477"/>
    </row>
    <row r="193" spans="2:13" s="1" customFormat="1" ht="25.5" customHeight="1">
      <c r="B193" s="168" t="s">
        <v>151</v>
      </c>
      <c r="C193" s="310" t="s">
        <v>155</v>
      </c>
      <c r="D193" s="97" t="s">
        <v>109</v>
      </c>
      <c r="E193" s="493">
        <v>13</v>
      </c>
      <c r="F193" s="481"/>
      <c r="G193" s="494"/>
      <c r="H193" s="495"/>
      <c r="I193" s="496"/>
      <c r="J193" s="497"/>
      <c r="K193" s="688" t="s">
        <v>686</v>
      </c>
    </row>
    <row r="194" spans="2:13" s="1" customFormat="1" ht="25.5" customHeight="1">
      <c r="B194" s="168" t="s">
        <v>113</v>
      </c>
      <c r="C194" s="310" t="s">
        <v>152</v>
      </c>
      <c r="D194" s="97" t="s">
        <v>156</v>
      </c>
      <c r="E194" s="493">
        <v>11</v>
      </c>
      <c r="F194" s="481"/>
      <c r="G194" s="494"/>
      <c r="H194" s="495"/>
      <c r="I194" s="496"/>
      <c r="J194" s="497"/>
      <c r="K194" s="688" t="s">
        <v>686</v>
      </c>
    </row>
    <row r="195" spans="2:13" s="1" customFormat="1" ht="25.5" customHeight="1">
      <c r="B195" s="211" t="s">
        <v>157</v>
      </c>
      <c r="C195" s="310" t="s">
        <v>158</v>
      </c>
      <c r="D195" s="97" t="s">
        <v>116</v>
      </c>
      <c r="E195" s="493">
        <v>1</v>
      </c>
      <c r="F195" s="481"/>
      <c r="G195" s="494"/>
      <c r="H195" s="495"/>
      <c r="I195" s="496"/>
      <c r="J195" s="497"/>
      <c r="K195" s="477"/>
    </row>
    <row r="196" spans="2:13" s="1" customFormat="1" ht="25.5" customHeight="1">
      <c r="B196" s="210" t="s">
        <v>411</v>
      </c>
      <c r="C196" s="311" t="s">
        <v>160</v>
      </c>
      <c r="D196" s="212" t="s">
        <v>159</v>
      </c>
      <c r="E196" s="493">
        <v>1</v>
      </c>
      <c r="F196" s="481"/>
      <c r="G196" s="494"/>
      <c r="H196" s="495"/>
      <c r="I196" s="496"/>
      <c r="J196" s="497"/>
      <c r="K196" s="688" t="s">
        <v>686</v>
      </c>
      <c r="M196" s="1" t="s">
        <v>675</v>
      </c>
    </row>
    <row r="197" spans="2:13" s="1" customFormat="1" ht="25.5" customHeight="1">
      <c r="B197" s="168" t="s">
        <v>113</v>
      </c>
      <c r="C197" s="311" t="s">
        <v>161</v>
      </c>
      <c r="D197" s="212" t="s">
        <v>159</v>
      </c>
      <c r="E197" s="493">
        <v>1</v>
      </c>
      <c r="F197" s="481"/>
      <c r="G197" s="494"/>
      <c r="H197" s="495"/>
      <c r="I197" s="495"/>
      <c r="J197" s="496"/>
      <c r="K197" s="688" t="s">
        <v>686</v>
      </c>
      <c r="M197" s="1" t="s">
        <v>675</v>
      </c>
    </row>
    <row r="198" spans="2:13" s="1" customFormat="1" ht="25.5" customHeight="1">
      <c r="B198" s="168" t="s">
        <v>113</v>
      </c>
      <c r="C198" s="311" t="s">
        <v>162</v>
      </c>
      <c r="D198" s="212" t="s">
        <v>159</v>
      </c>
      <c r="E198" s="493">
        <v>1</v>
      </c>
      <c r="F198" s="481"/>
      <c r="G198" s="494"/>
      <c r="H198" s="495"/>
      <c r="I198" s="495"/>
      <c r="J198" s="496"/>
      <c r="K198" s="688" t="s">
        <v>686</v>
      </c>
      <c r="M198" s="1" t="s">
        <v>675</v>
      </c>
    </row>
    <row r="199" spans="2:13" s="1" customFormat="1" ht="25.5" customHeight="1">
      <c r="B199" s="168" t="s">
        <v>113</v>
      </c>
      <c r="C199" s="311" t="s">
        <v>163</v>
      </c>
      <c r="D199" s="212" t="s">
        <v>159</v>
      </c>
      <c r="E199" s="493">
        <v>1</v>
      </c>
      <c r="F199" s="481"/>
      <c r="G199" s="494"/>
      <c r="H199" s="495"/>
      <c r="I199" s="495"/>
      <c r="J199" s="496"/>
      <c r="K199" s="688" t="s">
        <v>686</v>
      </c>
      <c r="M199" s="1" t="s">
        <v>675</v>
      </c>
    </row>
    <row r="200" spans="2:13" s="1" customFormat="1" ht="25.5" customHeight="1">
      <c r="B200" s="168" t="s">
        <v>113</v>
      </c>
      <c r="C200" s="311" t="s">
        <v>164</v>
      </c>
      <c r="D200" s="212" t="s">
        <v>159</v>
      </c>
      <c r="E200" s="493">
        <v>1</v>
      </c>
      <c r="F200" s="481"/>
      <c r="G200" s="494"/>
      <c r="H200" s="495"/>
      <c r="I200" s="495"/>
      <c r="J200" s="496"/>
      <c r="K200" s="688" t="s">
        <v>686</v>
      </c>
      <c r="M200" s="1" t="s">
        <v>675</v>
      </c>
    </row>
    <row r="201" spans="2:13" s="1" customFormat="1" ht="25.5" customHeight="1">
      <c r="B201" s="168" t="s">
        <v>113</v>
      </c>
      <c r="C201" s="311" t="s">
        <v>165</v>
      </c>
      <c r="D201" s="212" t="s">
        <v>159</v>
      </c>
      <c r="E201" s="493">
        <v>1</v>
      </c>
      <c r="F201" s="481"/>
      <c r="G201" s="494"/>
      <c r="H201" s="495"/>
      <c r="I201" s="496"/>
      <c r="J201" s="496"/>
      <c r="K201" s="688" t="s">
        <v>686</v>
      </c>
      <c r="M201" s="1" t="s">
        <v>675</v>
      </c>
    </row>
    <row r="202" spans="2:13" s="1" customFormat="1" ht="25.5" customHeight="1">
      <c r="B202" s="211" t="s">
        <v>166</v>
      </c>
      <c r="C202" s="317" t="s">
        <v>167</v>
      </c>
      <c r="D202" s="212" t="s">
        <v>31</v>
      </c>
      <c r="E202" s="493">
        <v>6</v>
      </c>
      <c r="F202" s="481"/>
      <c r="G202" s="494"/>
      <c r="H202" s="524"/>
      <c r="I202" s="525"/>
      <c r="J202" s="525"/>
      <c r="K202" s="688" t="s">
        <v>686</v>
      </c>
    </row>
    <row r="203" spans="2:13" s="1" customFormat="1" ht="25.5" customHeight="1">
      <c r="B203" s="210" t="s">
        <v>168</v>
      </c>
      <c r="C203" s="311" t="s">
        <v>169</v>
      </c>
      <c r="D203" s="212" t="s">
        <v>159</v>
      </c>
      <c r="E203" s="493">
        <v>4</v>
      </c>
      <c r="F203" s="499"/>
      <c r="G203" s="494"/>
      <c r="H203" s="500"/>
      <c r="I203" s="491"/>
      <c r="J203" s="491"/>
      <c r="K203" s="688" t="s">
        <v>686</v>
      </c>
    </row>
    <row r="204" spans="2:13" s="1" customFormat="1" ht="25.5" customHeight="1">
      <c r="B204" s="211" t="s">
        <v>166</v>
      </c>
      <c r="C204" s="317" t="s">
        <v>167</v>
      </c>
      <c r="D204" s="218" t="s">
        <v>116</v>
      </c>
      <c r="E204" s="526">
        <v>4</v>
      </c>
      <c r="F204" s="481"/>
      <c r="G204" s="494"/>
      <c r="H204" s="492"/>
      <c r="I204" s="491"/>
      <c r="J204" s="491"/>
      <c r="K204" s="688" t="s">
        <v>686</v>
      </c>
    </row>
    <row r="205" spans="2:13" s="1" customFormat="1" ht="25.5" customHeight="1" thickBot="1">
      <c r="B205" s="214" t="s">
        <v>171</v>
      </c>
      <c r="C205" s="314" t="s">
        <v>170</v>
      </c>
      <c r="D205" s="215" t="s">
        <v>116</v>
      </c>
      <c r="E205" s="502">
        <v>2</v>
      </c>
      <c r="F205" s="503"/>
      <c r="G205" s="504"/>
      <c r="H205" s="505"/>
      <c r="I205" s="506"/>
      <c r="J205" s="506"/>
      <c r="K205" s="483" t="s">
        <v>690</v>
      </c>
    </row>
    <row r="206" spans="2:13" s="1" customFormat="1" ht="30" customHeight="1">
      <c r="C206" s="60"/>
      <c r="D206" s="61"/>
      <c r="E206" s="507"/>
      <c r="F206" s="508">
        <v>10</v>
      </c>
      <c r="G206" s="509"/>
      <c r="H206" s="510"/>
      <c r="I206" s="511"/>
      <c r="J206" s="512"/>
      <c r="K206" s="513" t="s">
        <v>15</v>
      </c>
    </row>
    <row r="207" spans="2:13" s="1" customFormat="1" ht="17.100000000000001" customHeight="1">
      <c r="B207" s="89" t="s">
        <v>20</v>
      </c>
      <c r="C207" s="89"/>
      <c r="D207" s="89"/>
      <c r="E207" s="507"/>
      <c r="F207" s="509"/>
      <c r="G207" s="509"/>
      <c r="H207" s="510"/>
      <c r="I207" s="727" t="s">
        <v>21</v>
      </c>
      <c r="J207" s="727"/>
      <c r="K207" s="727"/>
    </row>
    <row r="208" spans="2:13" s="1" customFormat="1" ht="17.100000000000001" customHeight="1">
      <c r="B208" s="90" t="s">
        <v>22</v>
      </c>
      <c r="C208" s="91"/>
      <c r="D208" s="90" t="s">
        <v>23</v>
      </c>
      <c r="E208" s="507"/>
      <c r="F208" s="509"/>
      <c r="G208" s="509"/>
      <c r="H208" s="510"/>
      <c r="I208" s="727"/>
      <c r="J208" s="727"/>
      <c r="K208" s="727"/>
    </row>
    <row r="209" spans="2:11" s="1" customFormat="1" ht="15" customHeight="1">
      <c r="B209" s="92" t="s">
        <v>24</v>
      </c>
      <c r="C209" s="92"/>
      <c r="D209" s="92"/>
      <c r="E209" s="507"/>
      <c r="F209" s="509"/>
      <c r="G209" s="509"/>
      <c r="H209" s="510"/>
      <c r="I209" s="509"/>
      <c r="J209" s="509"/>
      <c r="K209" s="514"/>
    </row>
    <row r="210" spans="2:11" s="1" customFormat="1" ht="15" customHeight="1" thickBot="1">
      <c r="B210" s="89" t="s">
        <v>25</v>
      </c>
      <c r="C210" s="3"/>
      <c r="D210" s="89" t="s">
        <v>23</v>
      </c>
      <c r="E210" s="507"/>
      <c r="F210" s="509"/>
      <c r="G210" s="509"/>
      <c r="H210" s="510"/>
      <c r="I210" s="509"/>
      <c r="J210" s="509"/>
      <c r="K210" s="515" t="s">
        <v>666</v>
      </c>
    </row>
    <row r="211" spans="2:11" s="1" customFormat="1" ht="15" customHeight="1">
      <c r="B211" s="4"/>
      <c r="C211" s="5" t="s">
        <v>0</v>
      </c>
      <c r="D211" s="6" t="s">
        <v>1</v>
      </c>
      <c r="E211" s="516"/>
      <c r="F211" s="517" t="s">
        <v>2</v>
      </c>
      <c r="G211" s="518"/>
      <c r="H211" s="728" t="s">
        <v>3</v>
      </c>
      <c r="I211" s="729"/>
      <c r="J211" s="730"/>
      <c r="K211" s="734" t="s">
        <v>4</v>
      </c>
    </row>
    <row r="212" spans="2:11" s="1" customFormat="1" ht="15" customHeight="1">
      <c r="B212" s="12" t="s">
        <v>5</v>
      </c>
      <c r="C212" s="13"/>
      <c r="D212" s="14"/>
      <c r="E212" s="519"/>
      <c r="F212" s="520" t="s">
        <v>6</v>
      </c>
      <c r="G212" s="521"/>
      <c r="H212" s="731"/>
      <c r="I212" s="732"/>
      <c r="J212" s="733"/>
      <c r="K212" s="735"/>
    </row>
    <row r="213" spans="2:11" s="1" customFormat="1" ht="15" customHeight="1">
      <c r="B213" s="20"/>
      <c r="C213" s="21" t="s">
        <v>7</v>
      </c>
      <c r="D213" s="21" t="s">
        <v>8</v>
      </c>
      <c r="E213" s="500" t="s">
        <v>9</v>
      </c>
      <c r="F213" s="522" t="s">
        <v>10</v>
      </c>
      <c r="G213" s="523" t="s">
        <v>11</v>
      </c>
      <c r="H213" s="500" t="s">
        <v>9</v>
      </c>
      <c r="I213" s="523" t="s">
        <v>10</v>
      </c>
      <c r="J213" s="523" t="s">
        <v>11</v>
      </c>
      <c r="K213" s="736"/>
    </row>
    <row r="214" spans="2:11" s="1" customFormat="1" ht="25.5" customHeight="1">
      <c r="B214" s="283" t="s">
        <v>172</v>
      </c>
      <c r="C214" s="303"/>
      <c r="D214" s="97" t="s">
        <v>107</v>
      </c>
      <c r="E214" s="490">
        <v>1</v>
      </c>
      <c r="F214" s="491"/>
      <c r="G214" s="491"/>
      <c r="H214" s="492"/>
      <c r="I214" s="491"/>
      <c r="J214" s="491"/>
      <c r="K214" s="532" t="s">
        <v>369</v>
      </c>
    </row>
    <row r="215" spans="2:11" s="1" customFormat="1" ht="25.5" customHeight="1">
      <c r="B215" s="203"/>
      <c r="C215" s="316"/>
      <c r="D215" s="97"/>
      <c r="E215" s="493"/>
      <c r="F215" s="481"/>
      <c r="G215" s="494"/>
      <c r="H215" s="495"/>
      <c r="I215" s="496"/>
      <c r="J215" s="497"/>
      <c r="K215" s="477"/>
    </row>
    <row r="216" spans="2:11" s="1" customFormat="1" ht="25.5" customHeight="1">
      <c r="B216" s="168"/>
      <c r="C216" s="316"/>
      <c r="D216" s="97"/>
      <c r="E216" s="493"/>
      <c r="F216" s="481"/>
      <c r="G216" s="494"/>
      <c r="H216" s="495"/>
      <c r="I216" s="496"/>
      <c r="J216" s="497"/>
      <c r="K216" s="477"/>
    </row>
    <row r="217" spans="2:11" s="1" customFormat="1" ht="25.5" customHeight="1">
      <c r="B217" s="206" t="s">
        <v>136</v>
      </c>
      <c r="C217" s="310"/>
      <c r="D217" s="97"/>
      <c r="E217" s="493"/>
      <c r="F217" s="481"/>
      <c r="G217" s="494"/>
      <c r="H217" s="495"/>
      <c r="I217" s="498"/>
      <c r="J217" s="497"/>
      <c r="K217" s="479"/>
    </row>
    <row r="218" spans="2:11" s="1" customFormat="1" ht="25.5" customHeight="1">
      <c r="B218" s="168"/>
      <c r="C218" s="310"/>
      <c r="D218" s="97"/>
      <c r="E218" s="493"/>
      <c r="F218" s="481"/>
      <c r="G218" s="494"/>
      <c r="H218" s="495"/>
      <c r="I218" s="498"/>
      <c r="J218" s="497"/>
      <c r="K218" s="477"/>
    </row>
    <row r="219" spans="2:11" s="1" customFormat="1" ht="25.5" customHeight="1">
      <c r="B219" s="168"/>
      <c r="C219" s="310"/>
      <c r="D219" s="97"/>
      <c r="E219" s="493"/>
      <c r="F219" s="481"/>
      <c r="G219" s="494"/>
      <c r="H219" s="495"/>
      <c r="I219" s="496"/>
      <c r="J219" s="497"/>
      <c r="K219" s="477"/>
    </row>
    <row r="220" spans="2:11" s="1" customFormat="1" ht="25.5" customHeight="1">
      <c r="B220" s="168"/>
      <c r="C220" s="310"/>
      <c r="D220" s="97"/>
      <c r="E220" s="493"/>
      <c r="F220" s="481"/>
      <c r="G220" s="494"/>
      <c r="H220" s="495"/>
      <c r="I220" s="496"/>
      <c r="J220" s="497"/>
      <c r="K220" s="477"/>
    </row>
    <row r="221" spans="2:11" s="1" customFormat="1" ht="25.5" customHeight="1">
      <c r="B221" s="211"/>
      <c r="C221" s="310"/>
      <c r="D221" s="97"/>
      <c r="E221" s="493"/>
      <c r="F221" s="481"/>
      <c r="G221" s="494"/>
      <c r="H221" s="495"/>
      <c r="I221" s="496"/>
      <c r="J221" s="497"/>
      <c r="K221" s="477"/>
    </row>
    <row r="222" spans="2:11" s="1" customFormat="1" ht="25.5" customHeight="1">
      <c r="B222" s="210"/>
      <c r="C222" s="311"/>
      <c r="D222" s="212"/>
      <c r="E222" s="493"/>
      <c r="F222" s="481"/>
      <c r="G222" s="494"/>
      <c r="H222" s="495"/>
      <c r="I222" s="496"/>
      <c r="J222" s="497"/>
      <c r="K222" s="477"/>
    </row>
    <row r="223" spans="2:11" s="1" customFormat="1" ht="25.5" customHeight="1">
      <c r="B223" s="168"/>
      <c r="C223" s="311"/>
      <c r="D223" s="212"/>
      <c r="E223" s="493"/>
      <c r="F223" s="481"/>
      <c r="G223" s="494"/>
      <c r="H223" s="495"/>
      <c r="I223" s="495"/>
      <c r="J223" s="496"/>
      <c r="K223" s="477"/>
    </row>
    <row r="224" spans="2:11" s="1" customFormat="1" ht="25.5" customHeight="1">
      <c r="B224" s="168"/>
      <c r="C224" s="311"/>
      <c r="D224" s="212"/>
      <c r="E224" s="493"/>
      <c r="F224" s="481"/>
      <c r="G224" s="494"/>
      <c r="H224" s="495"/>
      <c r="I224" s="495"/>
      <c r="J224" s="496"/>
      <c r="K224" s="477"/>
    </row>
    <row r="225" spans="2:11" s="1" customFormat="1" ht="25.5" customHeight="1">
      <c r="B225" s="168"/>
      <c r="C225" s="311"/>
      <c r="D225" s="212"/>
      <c r="E225" s="493"/>
      <c r="F225" s="481"/>
      <c r="G225" s="494"/>
      <c r="H225" s="495"/>
      <c r="I225" s="495"/>
      <c r="J225" s="496"/>
      <c r="K225" s="477"/>
    </row>
    <row r="226" spans="2:11" s="1" customFormat="1" ht="25.5" customHeight="1">
      <c r="B226" s="168"/>
      <c r="C226" s="311"/>
      <c r="D226" s="212"/>
      <c r="E226" s="493"/>
      <c r="F226" s="481"/>
      <c r="G226" s="494"/>
      <c r="H226" s="495"/>
      <c r="I226" s="495"/>
      <c r="J226" s="496"/>
      <c r="K226" s="477"/>
    </row>
    <row r="227" spans="2:11" s="1" customFormat="1" ht="25.5" customHeight="1">
      <c r="B227" s="168"/>
      <c r="C227" s="311"/>
      <c r="D227" s="212"/>
      <c r="E227" s="493"/>
      <c r="F227" s="481"/>
      <c r="G227" s="494"/>
      <c r="H227" s="495"/>
      <c r="I227" s="496"/>
      <c r="J227" s="496"/>
      <c r="K227" s="477"/>
    </row>
    <row r="228" spans="2:11" s="1" customFormat="1" ht="25.5" customHeight="1">
      <c r="B228" s="211"/>
      <c r="C228" s="317"/>
      <c r="D228" s="218"/>
      <c r="E228" s="526"/>
      <c r="F228" s="481"/>
      <c r="G228" s="527"/>
      <c r="H228" s="524"/>
      <c r="I228" s="525"/>
      <c r="J228" s="525"/>
      <c r="K228" s="477"/>
    </row>
    <row r="229" spans="2:11" s="1" customFormat="1" ht="25.5" customHeight="1">
      <c r="B229" s="210"/>
      <c r="C229" s="311"/>
      <c r="D229" s="212"/>
      <c r="E229" s="493"/>
      <c r="F229" s="499"/>
      <c r="G229" s="494"/>
      <c r="H229" s="500"/>
      <c r="I229" s="491"/>
      <c r="J229" s="491"/>
      <c r="K229" s="477"/>
    </row>
    <row r="230" spans="2:11" s="1" customFormat="1" ht="25.5" customHeight="1">
      <c r="B230" s="211"/>
      <c r="C230" s="317"/>
      <c r="D230" s="218"/>
      <c r="E230" s="526"/>
      <c r="F230" s="501"/>
      <c r="G230" s="529"/>
      <c r="H230" s="492"/>
      <c r="I230" s="491"/>
      <c r="J230" s="491"/>
      <c r="K230" s="479"/>
    </row>
    <row r="231" spans="2:11" s="1" customFormat="1" ht="25.5" customHeight="1" thickBot="1">
      <c r="B231" s="214"/>
      <c r="C231" s="314"/>
      <c r="D231" s="215"/>
      <c r="E231" s="502"/>
      <c r="F231" s="503"/>
      <c r="G231" s="506"/>
      <c r="H231" s="505"/>
      <c r="I231" s="506"/>
      <c r="J231" s="506"/>
      <c r="K231" s="530"/>
    </row>
    <row r="232" spans="2:11" s="1" customFormat="1" ht="30" customHeight="1">
      <c r="C232" s="60"/>
      <c r="D232" s="61"/>
      <c r="E232" s="507"/>
      <c r="F232" s="508">
        <v>11</v>
      </c>
      <c r="G232" s="509"/>
      <c r="H232" s="510"/>
      <c r="I232" s="511"/>
      <c r="J232" s="512"/>
      <c r="K232" s="513" t="s">
        <v>15</v>
      </c>
    </row>
    <row r="233" spans="2:11" s="1" customFormat="1" ht="17.100000000000001" customHeight="1">
      <c r="B233" s="89" t="s">
        <v>20</v>
      </c>
      <c r="C233" s="89"/>
      <c r="D233" s="89"/>
      <c r="E233" s="507"/>
      <c r="F233" s="509"/>
      <c r="G233" s="509"/>
      <c r="H233" s="510"/>
      <c r="I233" s="727" t="s">
        <v>21</v>
      </c>
      <c r="J233" s="727"/>
      <c r="K233" s="727"/>
    </row>
    <row r="234" spans="2:11" s="1" customFormat="1" ht="17.100000000000001" customHeight="1">
      <c r="B234" s="90" t="s">
        <v>22</v>
      </c>
      <c r="C234" s="91"/>
      <c r="D234" s="90" t="s">
        <v>23</v>
      </c>
      <c r="E234" s="507"/>
      <c r="F234" s="509"/>
      <c r="G234" s="509"/>
      <c r="H234" s="510"/>
      <c r="I234" s="727"/>
      <c r="J234" s="727"/>
      <c r="K234" s="727"/>
    </row>
    <row r="235" spans="2:11" s="1" customFormat="1" ht="15" customHeight="1">
      <c r="B235" s="92" t="s">
        <v>24</v>
      </c>
      <c r="C235" s="92"/>
      <c r="D235" s="92"/>
      <c r="E235" s="507"/>
      <c r="F235" s="509"/>
      <c r="G235" s="509"/>
      <c r="H235" s="510"/>
      <c r="I235" s="509"/>
      <c r="J235" s="509"/>
      <c r="K235" s="514"/>
    </row>
    <row r="236" spans="2:11" s="1" customFormat="1" ht="15" customHeight="1" thickBot="1">
      <c r="B236" s="89" t="s">
        <v>25</v>
      </c>
      <c r="C236" s="3"/>
      <c r="D236" s="89" t="s">
        <v>23</v>
      </c>
      <c r="E236" s="507"/>
      <c r="F236" s="509"/>
      <c r="G236" s="509"/>
      <c r="H236" s="510"/>
      <c r="I236" s="509"/>
      <c r="J236" s="509"/>
      <c r="K236" s="515" t="s">
        <v>666</v>
      </c>
    </row>
    <row r="237" spans="2:11" s="1" customFormat="1" ht="15" customHeight="1">
      <c r="B237" s="4"/>
      <c r="C237" s="5" t="s">
        <v>0</v>
      </c>
      <c r="D237" s="6" t="s">
        <v>1</v>
      </c>
      <c r="E237" s="516"/>
      <c r="F237" s="517" t="s">
        <v>2</v>
      </c>
      <c r="G237" s="518"/>
      <c r="H237" s="728" t="s">
        <v>3</v>
      </c>
      <c r="I237" s="729"/>
      <c r="J237" s="730"/>
      <c r="K237" s="734" t="s">
        <v>4</v>
      </c>
    </row>
    <row r="238" spans="2:11" s="1" customFormat="1" ht="15" customHeight="1">
      <c r="B238" s="12" t="s">
        <v>5</v>
      </c>
      <c r="C238" s="13"/>
      <c r="D238" s="14"/>
      <c r="E238" s="519"/>
      <c r="F238" s="520" t="s">
        <v>6</v>
      </c>
      <c r="G238" s="521"/>
      <c r="H238" s="731"/>
      <c r="I238" s="732"/>
      <c r="J238" s="733"/>
      <c r="K238" s="735"/>
    </row>
    <row r="239" spans="2:11" s="1" customFormat="1" ht="15" customHeight="1">
      <c r="B239" s="20"/>
      <c r="C239" s="21" t="s">
        <v>7</v>
      </c>
      <c r="D239" s="21" t="s">
        <v>8</v>
      </c>
      <c r="E239" s="500" t="s">
        <v>9</v>
      </c>
      <c r="F239" s="522" t="s">
        <v>10</v>
      </c>
      <c r="G239" s="523" t="s">
        <v>11</v>
      </c>
      <c r="H239" s="500" t="s">
        <v>9</v>
      </c>
      <c r="I239" s="523" t="s">
        <v>10</v>
      </c>
      <c r="J239" s="523" t="s">
        <v>11</v>
      </c>
      <c r="K239" s="736"/>
    </row>
    <row r="240" spans="2:11" s="1" customFormat="1" ht="25.5" customHeight="1">
      <c r="B240" s="203" t="s">
        <v>137</v>
      </c>
      <c r="C240" s="303"/>
      <c r="D240" s="97"/>
      <c r="E240" s="490"/>
      <c r="F240" s="491"/>
      <c r="G240" s="491"/>
      <c r="H240" s="492"/>
      <c r="I240" s="491"/>
      <c r="J240" s="491"/>
      <c r="K240" s="477"/>
    </row>
    <row r="241" spans="2:11" s="1" customFormat="1" ht="25.5" customHeight="1">
      <c r="B241" s="168" t="s">
        <v>153</v>
      </c>
      <c r="C241" s="316"/>
      <c r="D241" s="97"/>
      <c r="E241" s="493"/>
      <c r="F241" s="481"/>
      <c r="G241" s="494"/>
      <c r="H241" s="495"/>
      <c r="I241" s="496"/>
      <c r="J241" s="497"/>
      <c r="K241" s="477"/>
    </row>
    <row r="242" spans="2:11" s="1" customFormat="1" ht="25.5" customHeight="1">
      <c r="B242" s="168" t="s">
        <v>173</v>
      </c>
      <c r="C242" s="316" t="s">
        <v>174</v>
      </c>
      <c r="D242" s="97" t="s">
        <v>109</v>
      </c>
      <c r="E242" s="493">
        <v>1</v>
      </c>
      <c r="F242" s="481"/>
      <c r="G242" s="494"/>
      <c r="H242" s="495"/>
      <c r="I242" s="496"/>
      <c r="J242" s="497"/>
      <c r="K242" s="477" t="s">
        <v>687</v>
      </c>
    </row>
    <row r="243" spans="2:11" s="1" customFormat="1" ht="25.5" customHeight="1">
      <c r="B243" s="168" t="s">
        <v>113</v>
      </c>
      <c r="C243" s="316" t="s">
        <v>175</v>
      </c>
      <c r="D243" s="97" t="s">
        <v>109</v>
      </c>
      <c r="E243" s="493">
        <v>33</v>
      </c>
      <c r="F243" s="481"/>
      <c r="G243" s="494"/>
      <c r="H243" s="495"/>
      <c r="I243" s="498"/>
      <c r="J243" s="497"/>
      <c r="K243" s="477" t="s">
        <v>687</v>
      </c>
    </row>
    <row r="244" spans="2:11" s="1" customFormat="1" ht="25.5" customHeight="1">
      <c r="B244" s="168" t="s">
        <v>113</v>
      </c>
      <c r="C244" s="316" t="s">
        <v>176</v>
      </c>
      <c r="D244" s="97" t="s">
        <v>109</v>
      </c>
      <c r="E244" s="493">
        <v>5</v>
      </c>
      <c r="F244" s="481"/>
      <c r="G244" s="494"/>
      <c r="H244" s="495"/>
      <c r="I244" s="498"/>
      <c r="J244" s="497"/>
      <c r="K244" s="477" t="s">
        <v>687</v>
      </c>
    </row>
    <row r="245" spans="2:11" s="1" customFormat="1" ht="25.5" customHeight="1">
      <c r="B245" s="168" t="s">
        <v>113</v>
      </c>
      <c r="C245" s="316" t="s">
        <v>177</v>
      </c>
      <c r="D245" s="97" t="s">
        <v>109</v>
      </c>
      <c r="E245" s="493">
        <v>34</v>
      </c>
      <c r="F245" s="481"/>
      <c r="G245" s="494"/>
      <c r="H245" s="495"/>
      <c r="I245" s="496"/>
      <c r="J245" s="497"/>
      <c r="K245" s="477" t="s">
        <v>687</v>
      </c>
    </row>
    <row r="246" spans="2:11" s="1" customFormat="1" ht="25.5" customHeight="1">
      <c r="B246" s="168" t="s">
        <v>113</v>
      </c>
      <c r="C246" s="310" t="s">
        <v>178</v>
      </c>
      <c r="D246" s="97" t="s">
        <v>109</v>
      </c>
      <c r="E246" s="493">
        <v>8</v>
      </c>
      <c r="F246" s="481"/>
      <c r="G246" s="494"/>
      <c r="H246" s="495"/>
      <c r="I246" s="496"/>
      <c r="J246" s="497"/>
      <c r="K246" s="477" t="s">
        <v>687</v>
      </c>
    </row>
    <row r="247" spans="2:11" s="1" customFormat="1" ht="25.5" customHeight="1">
      <c r="B247" s="168" t="s">
        <v>113</v>
      </c>
      <c r="C247" s="310" t="s">
        <v>179</v>
      </c>
      <c r="D247" s="97" t="s">
        <v>109</v>
      </c>
      <c r="E247" s="493">
        <v>17</v>
      </c>
      <c r="F247" s="481"/>
      <c r="G247" s="494"/>
      <c r="H247" s="495"/>
      <c r="I247" s="496"/>
      <c r="J247" s="497"/>
      <c r="K247" s="477" t="s">
        <v>687</v>
      </c>
    </row>
    <row r="248" spans="2:11" s="1" customFormat="1" ht="25.5" customHeight="1">
      <c r="B248" s="168" t="s">
        <v>113</v>
      </c>
      <c r="C248" s="310" t="s">
        <v>180</v>
      </c>
      <c r="D248" s="97" t="s">
        <v>109</v>
      </c>
      <c r="E248" s="493">
        <v>6</v>
      </c>
      <c r="F248" s="481"/>
      <c r="G248" s="494"/>
      <c r="H248" s="495"/>
      <c r="I248" s="496"/>
      <c r="J248" s="497"/>
      <c r="K248" s="477" t="s">
        <v>687</v>
      </c>
    </row>
    <row r="249" spans="2:11" s="1" customFormat="1" ht="25.5" customHeight="1">
      <c r="B249" s="168" t="s">
        <v>113</v>
      </c>
      <c r="C249" s="310" t="s">
        <v>181</v>
      </c>
      <c r="D249" s="97" t="s">
        <v>109</v>
      </c>
      <c r="E249" s="493">
        <v>19</v>
      </c>
      <c r="F249" s="481"/>
      <c r="G249" s="494"/>
      <c r="H249" s="495"/>
      <c r="I249" s="495"/>
      <c r="J249" s="496"/>
      <c r="K249" s="477" t="s">
        <v>687</v>
      </c>
    </row>
    <row r="250" spans="2:11" s="1" customFormat="1" ht="25.5" customHeight="1">
      <c r="B250" s="168" t="s">
        <v>113</v>
      </c>
      <c r="C250" s="310" t="s">
        <v>182</v>
      </c>
      <c r="D250" s="97" t="s">
        <v>109</v>
      </c>
      <c r="E250" s="493">
        <v>23</v>
      </c>
      <c r="F250" s="481"/>
      <c r="G250" s="494"/>
      <c r="H250" s="495"/>
      <c r="I250" s="495"/>
      <c r="J250" s="496"/>
      <c r="K250" s="477" t="s">
        <v>687</v>
      </c>
    </row>
    <row r="251" spans="2:11" s="1" customFormat="1" ht="25.5" customHeight="1">
      <c r="B251" s="168" t="s">
        <v>183</v>
      </c>
      <c r="C251" s="311"/>
      <c r="D251" s="212"/>
      <c r="E251" s="493"/>
      <c r="F251" s="481"/>
      <c r="G251" s="494"/>
      <c r="H251" s="495"/>
      <c r="I251" s="495"/>
      <c r="J251" s="496"/>
      <c r="K251" s="477"/>
    </row>
    <row r="252" spans="2:11" s="1" customFormat="1" ht="25.5" customHeight="1">
      <c r="B252" s="168" t="s">
        <v>173</v>
      </c>
      <c r="C252" s="316" t="s">
        <v>174</v>
      </c>
      <c r="D252" s="97" t="s">
        <v>109</v>
      </c>
      <c r="E252" s="493">
        <v>5</v>
      </c>
      <c r="F252" s="481"/>
      <c r="G252" s="494"/>
      <c r="H252" s="495"/>
      <c r="I252" s="495"/>
      <c r="J252" s="496"/>
      <c r="K252" s="477" t="s">
        <v>691</v>
      </c>
    </row>
    <row r="253" spans="2:11" s="1" customFormat="1" ht="25.5" customHeight="1">
      <c r="B253" s="168" t="s">
        <v>113</v>
      </c>
      <c r="C253" s="316" t="s">
        <v>175</v>
      </c>
      <c r="D253" s="97" t="s">
        <v>109</v>
      </c>
      <c r="E253" s="493">
        <v>34</v>
      </c>
      <c r="F253" s="481"/>
      <c r="G253" s="494"/>
      <c r="H253" s="495"/>
      <c r="I253" s="496"/>
      <c r="J253" s="496"/>
      <c r="K253" s="477" t="s">
        <v>687</v>
      </c>
    </row>
    <row r="254" spans="2:11" s="1" customFormat="1" ht="25.5" customHeight="1">
      <c r="B254" s="168" t="s">
        <v>113</v>
      </c>
      <c r="C254" s="310" t="s">
        <v>178</v>
      </c>
      <c r="D254" s="97" t="s">
        <v>109</v>
      </c>
      <c r="E254" s="526">
        <v>1</v>
      </c>
      <c r="F254" s="481"/>
      <c r="G254" s="494"/>
      <c r="H254" s="524"/>
      <c r="I254" s="525"/>
      <c r="J254" s="525"/>
      <c r="K254" s="477" t="s">
        <v>687</v>
      </c>
    </row>
    <row r="255" spans="2:11" s="1" customFormat="1" ht="25.5" customHeight="1">
      <c r="B255" s="168" t="s">
        <v>113</v>
      </c>
      <c r="C255" s="310" t="s">
        <v>179</v>
      </c>
      <c r="D255" s="97" t="s">
        <v>109</v>
      </c>
      <c r="E255" s="493">
        <v>12</v>
      </c>
      <c r="F255" s="499"/>
      <c r="G255" s="494"/>
      <c r="H255" s="500"/>
      <c r="I255" s="491"/>
      <c r="J255" s="491"/>
      <c r="K255" s="477" t="s">
        <v>687</v>
      </c>
    </row>
    <row r="256" spans="2:11" s="1" customFormat="1" ht="25.5" customHeight="1">
      <c r="B256" s="168" t="s">
        <v>184</v>
      </c>
      <c r="C256" s="317"/>
      <c r="D256" s="218"/>
      <c r="E256" s="526"/>
      <c r="F256" s="501"/>
      <c r="G256" s="529"/>
      <c r="H256" s="492"/>
      <c r="I256" s="491"/>
      <c r="J256" s="491"/>
      <c r="K256" s="479"/>
    </row>
    <row r="257" spans="2:13" s="1" customFormat="1" ht="25.5" customHeight="1" thickBot="1">
      <c r="B257" s="214" t="s">
        <v>412</v>
      </c>
      <c r="C257" s="318" t="s">
        <v>177</v>
      </c>
      <c r="D257" s="215" t="s">
        <v>185</v>
      </c>
      <c r="E257" s="502">
        <v>30</v>
      </c>
      <c r="F257" s="503"/>
      <c r="G257" s="504"/>
      <c r="H257" s="505"/>
      <c r="I257" s="506"/>
      <c r="J257" s="506"/>
      <c r="K257" s="530" t="s">
        <v>690</v>
      </c>
    </row>
    <row r="258" spans="2:13" s="1" customFormat="1" ht="30" customHeight="1">
      <c r="C258" s="60"/>
      <c r="D258" s="61"/>
      <c r="E258" s="507"/>
      <c r="F258" s="508">
        <v>12</v>
      </c>
      <c r="G258" s="509"/>
      <c r="H258" s="510"/>
      <c r="I258" s="511"/>
      <c r="J258" s="512"/>
      <c r="K258" s="513" t="s">
        <v>15</v>
      </c>
    </row>
    <row r="259" spans="2:13" s="1" customFormat="1" ht="17.100000000000001" customHeight="1">
      <c r="B259" s="89" t="s">
        <v>20</v>
      </c>
      <c r="C259" s="89"/>
      <c r="D259" s="89"/>
      <c r="E259" s="507"/>
      <c r="F259" s="509"/>
      <c r="G259" s="509"/>
      <c r="H259" s="510"/>
      <c r="I259" s="727" t="s">
        <v>21</v>
      </c>
      <c r="J259" s="727"/>
      <c r="K259" s="727"/>
    </row>
    <row r="260" spans="2:13" s="1" customFormat="1" ht="17.100000000000001" customHeight="1">
      <c r="B260" s="90" t="s">
        <v>22</v>
      </c>
      <c r="C260" s="91"/>
      <c r="D260" s="90" t="s">
        <v>23</v>
      </c>
      <c r="E260" s="507"/>
      <c r="F260" s="509"/>
      <c r="G260" s="509"/>
      <c r="H260" s="510"/>
      <c r="I260" s="727"/>
      <c r="J260" s="727"/>
      <c r="K260" s="727"/>
    </row>
    <row r="261" spans="2:13" s="1" customFormat="1" ht="15" customHeight="1">
      <c r="B261" s="92" t="s">
        <v>24</v>
      </c>
      <c r="C261" s="92"/>
      <c r="D261" s="92"/>
      <c r="E261" s="507"/>
      <c r="F261" s="509"/>
      <c r="G261" s="509"/>
      <c r="H261" s="510"/>
      <c r="I261" s="509"/>
      <c r="J261" s="509"/>
      <c r="K261" s="514"/>
    </row>
    <row r="262" spans="2:13" s="1" customFormat="1" ht="15" customHeight="1" thickBot="1">
      <c r="B262" s="89" t="s">
        <v>25</v>
      </c>
      <c r="C262" s="3"/>
      <c r="D262" s="89" t="s">
        <v>23</v>
      </c>
      <c r="E262" s="507"/>
      <c r="F262" s="509"/>
      <c r="G262" s="509"/>
      <c r="H262" s="510"/>
      <c r="I262" s="509"/>
      <c r="J262" s="509"/>
      <c r="K262" s="515" t="s">
        <v>666</v>
      </c>
    </row>
    <row r="263" spans="2:13" s="1" customFormat="1" ht="15" customHeight="1">
      <c r="B263" s="4"/>
      <c r="C263" s="5" t="s">
        <v>0</v>
      </c>
      <c r="D263" s="6" t="s">
        <v>1</v>
      </c>
      <c r="E263" s="516"/>
      <c r="F263" s="517" t="s">
        <v>2</v>
      </c>
      <c r="G263" s="518"/>
      <c r="H263" s="728" t="s">
        <v>3</v>
      </c>
      <c r="I263" s="729"/>
      <c r="J263" s="730"/>
      <c r="K263" s="734" t="s">
        <v>4</v>
      </c>
    </row>
    <row r="264" spans="2:13" s="1" customFormat="1" ht="15" customHeight="1">
      <c r="B264" s="12" t="s">
        <v>5</v>
      </c>
      <c r="C264" s="13"/>
      <c r="D264" s="14"/>
      <c r="E264" s="519"/>
      <c r="F264" s="520" t="s">
        <v>6</v>
      </c>
      <c r="G264" s="521"/>
      <c r="H264" s="731"/>
      <c r="I264" s="732"/>
      <c r="J264" s="733"/>
      <c r="K264" s="735"/>
    </row>
    <row r="265" spans="2:13" s="1" customFormat="1" ht="15" customHeight="1">
      <c r="B265" s="20"/>
      <c r="C265" s="21" t="s">
        <v>7</v>
      </c>
      <c r="D265" s="21" t="s">
        <v>8</v>
      </c>
      <c r="E265" s="500" t="s">
        <v>9</v>
      </c>
      <c r="F265" s="522" t="s">
        <v>10</v>
      </c>
      <c r="G265" s="523" t="s">
        <v>11</v>
      </c>
      <c r="H265" s="500" t="s">
        <v>9</v>
      </c>
      <c r="I265" s="523" t="s">
        <v>10</v>
      </c>
      <c r="J265" s="523" t="s">
        <v>11</v>
      </c>
      <c r="K265" s="736"/>
    </row>
    <row r="266" spans="2:13" s="1" customFormat="1" ht="25.5" customHeight="1">
      <c r="B266" s="168" t="s">
        <v>151</v>
      </c>
      <c r="C266" s="316" t="s">
        <v>152</v>
      </c>
      <c r="D266" s="97" t="s">
        <v>186</v>
      </c>
      <c r="E266" s="490">
        <v>21</v>
      </c>
      <c r="F266" s="491"/>
      <c r="G266" s="494"/>
      <c r="H266" s="492"/>
      <c r="I266" s="491"/>
      <c r="J266" s="491"/>
      <c r="K266" s="477" t="s">
        <v>690</v>
      </c>
      <c r="M266" s="230">
        <f>SUM(G242:G266)</f>
        <v>0</v>
      </c>
    </row>
    <row r="267" spans="2:13" s="1" customFormat="1" ht="25.5" customHeight="1">
      <c r="B267" s="168" t="s">
        <v>187</v>
      </c>
      <c r="C267" s="316" t="s">
        <v>188</v>
      </c>
      <c r="D267" s="97" t="s">
        <v>116</v>
      </c>
      <c r="E267" s="493">
        <v>2</v>
      </c>
      <c r="F267" s="481"/>
      <c r="G267" s="494"/>
      <c r="H267" s="495"/>
      <c r="I267" s="496"/>
      <c r="J267" s="497"/>
      <c r="K267" s="477" t="s">
        <v>690</v>
      </c>
    </row>
    <row r="268" spans="2:13" s="1" customFormat="1" ht="25.5" customHeight="1">
      <c r="B268" s="168" t="s">
        <v>113</v>
      </c>
      <c r="C268" s="316" t="s">
        <v>189</v>
      </c>
      <c r="D268" s="97" t="s">
        <v>116</v>
      </c>
      <c r="E268" s="493">
        <v>2</v>
      </c>
      <c r="F268" s="481"/>
      <c r="G268" s="494"/>
      <c r="H268" s="495"/>
      <c r="I268" s="496"/>
      <c r="J268" s="497"/>
      <c r="K268" s="477" t="s">
        <v>690</v>
      </c>
    </row>
    <row r="269" spans="2:13" s="1" customFormat="1" ht="25.5" customHeight="1">
      <c r="B269" s="168" t="s">
        <v>113</v>
      </c>
      <c r="C269" s="316" t="s">
        <v>190</v>
      </c>
      <c r="D269" s="97" t="s">
        <v>116</v>
      </c>
      <c r="E269" s="493">
        <v>5</v>
      </c>
      <c r="F269" s="481"/>
      <c r="G269" s="494"/>
      <c r="H269" s="495"/>
      <c r="I269" s="498"/>
      <c r="J269" s="497"/>
      <c r="K269" s="477" t="s">
        <v>690</v>
      </c>
    </row>
    <row r="270" spans="2:13" s="1" customFormat="1" ht="25.5" customHeight="1">
      <c r="B270" s="168" t="s">
        <v>191</v>
      </c>
      <c r="C270" s="310" t="s">
        <v>192</v>
      </c>
      <c r="D270" s="97" t="s">
        <v>116</v>
      </c>
      <c r="E270" s="493">
        <v>5</v>
      </c>
      <c r="F270" s="481"/>
      <c r="G270" s="494"/>
      <c r="H270" s="495"/>
      <c r="I270" s="498"/>
      <c r="J270" s="497"/>
      <c r="K270" s="477" t="s">
        <v>690</v>
      </c>
    </row>
    <row r="271" spans="2:13" s="1" customFormat="1" ht="25.5" customHeight="1">
      <c r="B271" s="168" t="s">
        <v>147</v>
      </c>
      <c r="C271" s="310"/>
      <c r="D271" s="97" t="s">
        <v>107</v>
      </c>
      <c r="E271" s="493">
        <v>1</v>
      </c>
      <c r="F271" s="481"/>
      <c r="G271" s="494"/>
      <c r="H271" s="495"/>
      <c r="I271" s="496"/>
      <c r="J271" s="497"/>
      <c r="K271" s="532" t="s">
        <v>370</v>
      </c>
    </row>
    <row r="272" spans="2:13" s="1" customFormat="1" ht="25.5" customHeight="1">
      <c r="B272" s="168" t="s">
        <v>148</v>
      </c>
      <c r="C272" s="310"/>
      <c r="D272" s="97" t="s">
        <v>107</v>
      </c>
      <c r="E272" s="493">
        <v>1</v>
      </c>
      <c r="F272" s="481"/>
      <c r="G272" s="494"/>
      <c r="H272" s="495"/>
      <c r="I272" s="496"/>
      <c r="J272" s="497"/>
      <c r="K272" s="532" t="s">
        <v>371</v>
      </c>
    </row>
    <row r="273" spans="2:11" s="1" customFormat="1" ht="25.5" customHeight="1">
      <c r="B273" s="211"/>
      <c r="C273" s="310"/>
      <c r="D273" s="97"/>
      <c r="E273" s="493"/>
      <c r="F273" s="481"/>
      <c r="G273" s="494"/>
      <c r="H273" s="495"/>
      <c r="I273" s="496"/>
      <c r="J273" s="497"/>
      <c r="K273" s="477"/>
    </row>
    <row r="274" spans="2:11" s="1" customFormat="1" ht="25.5" customHeight="1">
      <c r="B274" s="210"/>
      <c r="C274" s="311"/>
      <c r="D274" s="212"/>
      <c r="E274" s="493"/>
      <c r="F274" s="481"/>
      <c r="G274" s="494"/>
      <c r="H274" s="495"/>
      <c r="I274" s="496"/>
      <c r="J274" s="497"/>
      <c r="K274" s="477"/>
    </row>
    <row r="275" spans="2:11" s="1" customFormat="1" ht="25.5" customHeight="1">
      <c r="B275" s="206" t="s">
        <v>149</v>
      </c>
      <c r="C275" s="311"/>
      <c r="D275" s="212"/>
      <c r="E275" s="493"/>
      <c r="F275" s="481"/>
      <c r="G275" s="494"/>
      <c r="H275" s="495"/>
      <c r="I275" s="495"/>
      <c r="J275" s="496"/>
      <c r="K275" s="477"/>
    </row>
    <row r="276" spans="2:11" s="1" customFormat="1" ht="25.5" customHeight="1">
      <c r="B276" s="168"/>
      <c r="C276" s="311"/>
      <c r="D276" s="212"/>
      <c r="E276" s="493"/>
      <c r="F276" s="481"/>
      <c r="G276" s="494"/>
      <c r="H276" s="495"/>
      <c r="I276" s="495"/>
      <c r="J276" s="496"/>
      <c r="K276" s="477"/>
    </row>
    <row r="277" spans="2:11" s="1" customFormat="1" ht="25.5" customHeight="1">
      <c r="B277" s="206" t="s">
        <v>193</v>
      </c>
      <c r="C277" s="311"/>
      <c r="D277" s="212"/>
      <c r="E277" s="493"/>
      <c r="F277" s="481"/>
      <c r="G277" s="494"/>
      <c r="H277" s="495"/>
      <c r="I277" s="495"/>
      <c r="J277" s="496"/>
      <c r="K277" s="477"/>
    </row>
    <row r="278" spans="2:11" s="1" customFormat="1" ht="25.5" customHeight="1">
      <c r="B278" s="168"/>
      <c r="C278" s="311"/>
      <c r="D278" s="212"/>
      <c r="E278" s="493"/>
      <c r="F278" s="481"/>
      <c r="G278" s="494"/>
      <c r="H278" s="495"/>
      <c r="I278" s="495"/>
      <c r="J278" s="496"/>
      <c r="K278" s="477"/>
    </row>
    <row r="279" spans="2:11" s="1" customFormat="1" ht="25.5" customHeight="1">
      <c r="B279" s="168"/>
      <c r="C279" s="311"/>
      <c r="D279" s="212"/>
      <c r="E279" s="493"/>
      <c r="F279" s="481"/>
      <c r="G279" s="494"/>
      <c r="H279" s="495"/>
      <c r="I279" s="496"/>
      <c r="J279" s="496"/>
      <c r="K279" s="477"/>
    </row>
    <row r="280" spans="2:11" s="1" customFormat="1" ht="25.5" customHeight="1">
      <c r="B280" s="211"/>
      <c r="C280" s="317"/>
      <c r="D280" s="218"/>
      <c r="E280" s="526"/>
      <c r="F280" s="481"/>
      <c r="G280" s="527"/>
      <c r="H280" s="524"/>
      <c r="I280" s="525"/>
      <c r="J280" s="525"/>
      <c r="K280" s="477"/>
    </row>
    <row r="281" spans="2:11" s="1" customFormat="1" ht="25.5" customHeight="1">
      <c r="B281" s="210"/>
      <c r="C281" s="311"/>
      <c r="D281" s="212"/>
      <c r="E281" s="493"/>
      <c r="F281" s="499"/>
      <c r="G281" s="494"/>
      <c r="H281" s="500"/>
      <c r="I281" s="491"/>
      <c r="J281" s="491"/>
      <c r="K281" s="477"/>
    </row>
    <row r="282" spans="2:11" s="1" customFormat="1" ht="25.5" customHeight="1">
      <c r="B282" s="211"/>
      <c r="C282" s="317"/>
      <c r="D282" s="218"/>
      <c r="E282" s="526"/>
      <c r="F282" s="501"/>
      <c r="G282" s="529"/>
      <c r="H282" s="492"/>
      <c r="I282" s="491"/>
      <c r="J282" s="491"/>
      <c r="K282" s="479"/>
    </row>
    <row r="283" spans="2:11" s="1" customFormat="1" ht="25.5" customHeight="1" thickBot="1">
      <c r="B283" s="214"/>
      <c r="C283" s="314"/>
      <c r="D283" s="215"/>
      <c r="E283" s="502"/>
      <c r="F283" s="503"/>
      <c r="G283" s="506"/>
      <c r="H283" s="505"/>
      <c r="I283" s="506"/>
      <c r="J283" s="506"/>
      <c r="K283" s="530"/>
    </row>
    <row r="284" spans="2:11" s="1" customFormat="1" ht="30" customHeight="1">
      <c r="C284" s="60"/>
      <c r="D284" s="61"/>
      <c r="E284" s="507"/>
      <c r="F284" s="508">
        <v>13</v>
      </c>
      <c r="G284" s="509"/>
      <c r="H284" s="510"/>
      <c r="I284" s="511"/>
      <c r="J284" s="512"/>
      <c r="K284" s="513" t="s">
        <v>15</v>
      </c>
    </row>
    <row r="285" spans="2:11" s="1" customFormat="1" ht="17.100000000000001" customHeight="1">
      <c r="B285" s="89" t="s">
        <v>20</v>
      </c>
      <c r="C285" s="89"/>
      <c r="D285" s="89"/>
      <c r="E285" s="507"/>
      <c r="F285" s="509"/>
      <c r="G285" s="509"/>
      <c r="H285" s="510"/>
      <c r="I285" s="727" t="s">
        <v>21</v>
      </c>
      <c r="J285" s="727"/>
      <c r="K285" s="727"/>
    </row>
    <row r="286" spans="2:11" s="1" customFormat="1" ht="17.100000000000001" customHeight="1">
      <c r="B286" s="90" t="s">
        <v>22</v>
      </c>
      <c r="C286" s="91"/>
      <c r="D286" s="90" t="s">
        <v>23</v>
      </c>
      <c r="E286" s="507"/>
      <c r="F286" s="509"/>
      <c r="G286" s="509"/>
      <c r="H286" s="510"/>
      <c r="I286" s="727"/>
      <c r="J286" s="727"/>
      <c r="K286" s="727"/>
    </row>
    <row r="287" spans="2:11" s="1" customFormat="1" ht="15" customHeight="1">
      <c r="B287" s="92" t="s">
        <v>24</v>
      </c>
      <c r="C287" s="92"/>
      <c r="D287" s="92"/>
      <c r="E287" s="507"/>
      <c r="F287" s="509"/>
      <c r="G287" s="509"/>
      <c r="H287" s="510"/>
      <c r="I287" s="509"/>
      <c r="J287" s="509"/>
      <c r="K287" s="514"/>
    </row>
    <row r="288" spans="2:11" s="1" customFormat="1" ht="15" customHeight="1" thickBot="1">
      <c r="B288" s="89" t="s">
        <v>25</v>
      </c>
      <c r="C288" s="3"/>
      <c r="D288" s="89" t="s">
        <v>23</v>
      </c>
      <c r="E288" s="507"/>
      <c r="F288" s="509"/>
      <c r="G288" s="509"/>
      <c r="H288" s="510"/>
      <c r="I288" s="509"/>
      <c r="J288" s="509"/>
      <c r="K288" s="515" t="s">
        <v>667</v>
      </c>
    </row>
    <row r="289" spans="2:11" s="1" customFormat="1" ht="15" customHeight="1">
      <c r="B289" s="4"/>
      <c r="C289" s="5" t="s">
        <v>0</v>
      </c>
      <c r="D289" s="6" t="s">
        <v>1</v>
      </c>
      <c r="E289" s="516"/>
      <c r="F289" s="517" t="s">
        <v>2</v>
      </c>
      <c r="G289" s="518"/>
      <c r="H289" s="728" t="s">
        <v>3</v>
      </c>
      <c r="I289" s="729"/>
      <c r="J289" s="730"/>
      <c r="K289" s="734" t="s">
        <v>4</v>
      </c>
    </row>
    <row r="290" spans="2:11" s="1" customFormat="1" ht="15" customHeight="1">
      <c r="B290" s="12" t="s">
        <v>5</v>
      </c>
      <c r="C290" s="13"/>
      <c r="D290" s="14"/>
      <c r="E290" s="519"/>
      <c r="F290" s="520" t="s">
        <v>6</v>
      </c>
      <c r="G290" s="521"/>
      <c r="H290" s="731"/>
      <c r="I290" s="732"/>
      <c r="J290" s="733"/>
      <c r="K290" s="735"/>
    </row>
    <row r="291" spans="2:11" s="1" customFormat="1" ht="15" customHeight="1">
      <c r="B291" s="20"/>
      <c r="C291" s="21" t="s">
        <v>7</v>
      </c>
      <c r="D291" s="21" t="s">
        <v>8</v>
      </c>
      <c r="E291" s="500" t="s">
        <v>9</v>
      </c>
      <c r="F291" s="522" t="s">
        <v>10</v>
      </c>
      <c r="G291" s="523" t="s">
        <v>11</v>
      </c>
      <c r="H291" s="500" t="s">
        <v>9</v>
      </c>
      <c r="I291" s="523" t="s">
        <v>10</v>
      </c>
      <c r="J291" s="523" t="s">
        <v>11</v>
      </c>
      <c r="K291" s="736"/>
    </row>
    <row r="292" spans="2:11" s="1" customFormat="1" ht="25.5" customHeight="1">
      <c r="B292" s="153" t="s">
        <v>203</v>
      </c>
      <c r="C292" s="303"/>
      <c r="D292" s="97"/>
      <c r="E292" s="490"/>
      <c r="F292" s="491"/>
      <c r="G292" s="491"/>
      <c r="H292" s="492"/>
      <c r="I292" s="491"/>
      <c r="J292" s="491"/>
      <c r="K292" s="477"/>
    </row>
    <row r="293" spans="2:11" s="1" customFormat="1" ht="25.5" customHeight="1">
      <c r="B293" s="168" t="s">
        <v>204</v>
      </c>
      <c r="C293" s="319" t="s">
        <v>205</v>
      </c>
      <c r="D293" s="97" t="s">
        <v>207</v>
      </c>
      <c r="E293" s="493">
        <v>2</v>
      </c>
      <c r="F293" s="481"/>
      <c r="G293" s="494"/>
      <c r="H293" s="495"/>
      <c r="I293" s="496"/>
      <c r="J293" s="497"/>
      <c r="K293" s="533" t="s">
        <v>648</v>
      </c>
    </row>
    <row r="294" spans="2:11" s="1" customFormat="1" ht="25.5" customHeight="1">
      <c r="B294" s="168"/>
      <c r="C294" s="320" t="s">
        <v>206</v>
      </c>
      <c r="D294" s="97"/>
      <c r="E294" s="493"/>
      <c r="F294" s="481"/>
      <c r="G294" s="494"/>
      <c r="H294" s="495"/>
      <c r="I294" s="496"/>
      <c r="J294" s="497"/>
      <c r="K294" s="477"/>
    </row>
    <row r="295" spans="2:11" s="1" customFormat="1" ht="25.5" customHeight="1">
      <c r="B295" s="168" t="s">
        <v>208</v>
      </c>
      <c r="C295" s="308" t="s">
        <v>209</v>
      </c>
      <c r="D295" s="97" t="s">
        <v>207</v>
      </c>
      <c r="E295" s="493">
        <v>14</v>
      </c>
      <c r="F295" s="481"/>
      <c r="G295" s="494"/>
      <c r="H295" s="495"/>
      <c r="I295" s="498"/>
      <c r="J295" s="497"/>
      <c r="K295" s="533" t="s">
        <v>648</v>
      </c>
    </row>
    <row r="296" spans="2:11" s="1" customFormat="1" ht="25.5" customHeight="1">
      <c r="B296" s="168"/>
      <c r="C296" s="320" t="s">
        <v>210</v>
      </c>
      <c r="D296" s="97"/>
      <c r="E296" s="493"/>
      <c r="F296" s="481"/>
      <c r="G296" s="494"/>
      <c r="H296" s="495"/>
      <c r="I296" s="498"/>
      <c r="J296" s="497"/>
      <c r="K296" s="477"/>
    </row>
    <row r="297" spans="2:11" s="1" customFormat="1" ht="25.5" customHeight="1">
      <c r="B297" s="168" t="s">
        <v>211</v>
      </c>
      <c r="C297" s="308" t="s">
        <v>212</v>
      </c>
      <c r="D297" s="97" t="s">
        <v>207</v>
      </c>
      <c r="E297" s="493">
        <v>1</v>
      </c>
      <c r="F297" s="481"/>
      <c r="G297" s="494"/>
      <c r="H297" s="495"/>
      <c r="I297" s="496"/>
      <c r="J297" s="497"/>
      <c r="K297" s="533" t="s">
        <v>648</v>
      </c>
    </row>
    <row r="298" spans="2:11" s="1" customFormat="1" ht="25.5" customHeight="1">
      <c r="B298" s="168"/>
      <c r="C298" s="320" t="s">
        <v>213</v>
      </c>
      <c r="D298" s="97"/>
      <c r="E298" s="493"/>
      <c r="F298" s="481"/>
      <c r="G298" s="494"/>
      <c r="H298" s="495"/>
      <c r="I298" s="496"/>
      <c r="J298" s="497"/>
      <c r="K298" s="477"/>
    </row>
    <row r="299" spans="2:11" s="1" customFormat="1" ht="25.5" customHeight="1">
      <c r="B299" s="168" t="s">
        <v>214</v>
      </c>
      <c r="C299" s="308" t="s">
        <v>215</v>
      </c>
      <c r="D299" s="97" t="s">
        <v>207</v>
      </c>
      <c r="E299" s="493">
        <v>1</v>
      </c>
      <c r="F299" s="481"/>
      <c r="G299" s="494"/>
      <c r="H299" s="495"/>
      <c r="I299" s="496"/>
      <c r="J299" s="497"/>
      <c r="K299" s="533" t="s">
        <v>648</v>
      </c>
    </row>
    <row r="300" spans="2:11" s="1" customFormat="1" ht="25.5" customHeight="1">
      <c r="B300" s="210"/>
      <c r="C300" s="320" t="s">
        <v>213</v>
      </c>
      <c r="D300" s="212"/>
      <c r="E300" s="493"/>
      <c r="F300" s="481"/>
      <c r="G300" s="494"/>
      <c r="H300" s="495"/>
      <c r="I300" s="496"/>
      <c r="J300" s="497"/>
      <c r="K300" s="477"/>
    </row>
    <row r="301" spans="2:11" s="1" customFormat="1" ht="25.5" customHeight="1">
      <c r="B301" s="168" t="s">
        <v>214</v>
      </c>
      <c r="C301" s="308" t="s">
        <v>216</v>
      </c>
      <c r="D301" s="97" t="s">
        <v>207</v>
      </c>
      <c r="E301" s="493">
        <v>1</v>
      </c>
      <c r="F301" s="481"/>
      <c r="G301" s="494"/>
      <c r="H301" s="495"/>
      <c r="I301" s="495"/>
      <c r="J301" s="496"/>
      <c r="K301" s="533" t="s">
        <v>648</v>
      </c>
    </row>
    <row r="302" spans="2:11" s="1" customFormat="1" ht="25.5" customHeight="1">
      <c r="B302" s="168"/>
      <c r="C302" s="320" t="s">
        <v>213</v>
      </c>
      <c r="D302" s="212"/>
      <c r="E302" s="493"/>
      <c r="F302" s="481"/>
      <c r="G302" s="494"/>
      <c r="H302" s="495"/>
      <c r="I302" s="495"/>
      <c r="J302" s="496"/>
      <c r="K302" s="477"/>
    </row>
    <row r="303" spans="2:11" s="1" customFormat="1" ht="25.5" customHeight="1">
      <c r="B303" s="168" t="s">
        <v>593</v>
      </c>
      <c r="C303" s="311"/>
      <c r="D303" s="212" t="s">
        <v>217</v>
      </c>
      <c r="E303" s="493">
        <v>1</v>
      </c>
      <c r="F303" s="481"/>
      <c r="G303" s="494"/>
      <c r="H303" s="495"/>
      <c r="I303" s="495"/>
      <c r="J303" s="496"/>
      <c r="K303" s="477" t="s">
        <v>372</v>
      </c>
    </row>
    <row r="304" spans="2:11" s="1" customFormat="1" ht="25.5" customHeight="1">
      <c r="B304" s="216" t="s">
        <v>138</v>
      </c>
      <c r="C304" s="316" t="s">
        <v>139</v>
      </c>
      <c r="D304" s="97" t="s">
        <v>109</v>
      </c>
      <c r="E304" s="493">
        <v>6</v>
      </c>
      <c r="F304" s="481"/>
      <c r="G304" s="494"/>
      <c r="H304" s="495"/>
      <c r="I304" s="495"/>
      <c r="J304" s="496"/>
      <c r="K304" s="477" t="s">
        <v>690</v>
      </c>
    </row>
    <row r="305" spans="2:11" s="1" customFormat="1" ht="25.5" customHeight="1">
      <c r="B305" s="168" t="s">
        <v>218</v>
      </c>
      <c r="C305" s="311"/>
      <c r="D305" s="212" t="s">
        <v>217</v>
      </c>
      <c r="E305" s="493">
        <v>1</v>
      </c>
      <c r="F305" s="481"/>
      <c r="G305" s="494"/>
      <c r="H305" s="495"/>
      <c r="I305" s="496"/>
      <c r="J305" s="496"/>
      <c r="K305" s="477" t="s">
        <v>569</v>
      </c>
    </row>
    <row r="306" spans="2:11" s="1" customFormat="1" ht="25.5" customHeight="1">
      <c r="B306" s="211"/>
      <c r="C306" s="317"/>
      <c r="D306" s="218"/>
      <c r="E306" s="526"/>
      <c r="F306" s="481"/>
      <c r="G306" s="527"/>
      <c r="H306" s="524"/>
      <c r="I306" s="525"/>
      <c r="J306" s="525"/>
      <c r="K306" s="477"/>
    </row>
    <row r="307" spans="2:11" s="1" customFormat="1" ht="25.5" customHeight="1">
      <c r="B307" s="210"/>
      <c r="C307" s="311"/>
      <c r="D307" s="212"/>
      <c r="E307" s="493"/>
      <c r="F307" s="499"/>
      <c r="G307" s="494"/>
      <c r="H307" s="500"/>
      <c r="I307" s="491"/>
      <c r="J307" s="491"/>
      <c r="K307" s="477"/>
    </row>
    <row r="308" spans="2:11" s="1" customFormat="1" ht="25.5" customHeight="1">
      <c r="B308" s="206" t="s">
        <v>219</v>
      </c>
      <c r="C308" s="317"/>
      <c r="D308" s="218"/>
      <c r="E308" s="526"/>
      <c r="F308" s="501"/>
      <c r="G308" s="529"/>
      <c r="H308" s="492"/>
      <c r="I308" s="491"/>
      <c r="J308" s="491"/>
      <c r="K308" s="479"/>
    </row>
    <row r="309" spans="2:11" s="1" customFormat="1" ht="25.5" customHeight="1" thickBot="1">
      <c r="B309" s="214"/>
      <c r="C309" s="314"/>
      <c r="D309" s="215"/>
      <c r="E309" s="502"/>
      <c r="F309" s="503"/>
      <c r="G309" s="506"/>
      <c r="H309" s="505"/>
      <c r="I309" s="506"/>
      <c r="J309" s="506"/>
      <c r="K309" s="530"/>
    </row>
    <row r="310" spans="2:11" s="1" customFormat="1" ht="30" customHeight="1">
      <c r="C310" s="60"/>
      <c r="D310" s="61"/>
      <c r="E310" s="507"/>
      <c r="F310" s="508">
        <v>14</v>
      </c>
      <c r="G310" s="509"/>
      <c r="H310" s="510"/>
      <c r="I310" s="511"/>
      <c r="J310" s="512"/>
      <c r="K310" s="513" t="s">
        <v>15</v>
      </c>
    </row>
    <row r="311" spans="2:11" s="1" customFormat="1" ht="17.100000000000001" customHeight="1">
      <c r="B311" s="89" t="s">
        <v>20</v>
      </c>
      <c r="C311" s="89"/>
      <c r="D311" s="89"/>
      <c r="E311" s="507"/>
      <c r="F311" s="509"/>
      <c r="G311" s="509"/>
      <c r="H311" s="510"/>
      <c r="I311" s="727" t="s">
        <v>21</v>
      </c>
      <c r="J311" s="727"/>
      <c r="K311" s="727"/>
    </row>
    <row r="312" spans="2:11" s="1" customFormat="1" ht="17.100000000000001" customHeight="1">
      <c r="B312" s="90" t="s">
        <v>22</v>
      </c>
      <c r="C312" s="91"/>
      <c r="D312" s="90" t="s">
        <v>23</v>
      </c>
      <c r="E312" s="507"/>
      <c r="F312" s="509"/>
      <c r="G312" s="509"/>
      <c r="H312" s="510"/>
      <c r="I312" s="727"/>
      <c r="J312" s="727"/>
      <c r="K312" s="727"/>
    </row>
    <row r="313" spans="2:11" s="1" customFormat="1" ht="15" customHeight="1">
      <c r="B313" s="92" t="s">
        <v>24</v>
      </c>
      <c r="C313" s="92"/>
      <c r="D313" s="92"/>
      <c r="E313" s="507"/>
      <c r="F313" s="509"/>
      <c r="G313" s="509"/>
      <c r="H313" s="510"/>
      <c r="I313" s="509"/>
      <c r="J313" s="509"/>
      <c r="K313" s="514"/>
    </row>
    <row r="314" spans="2:11" s="1" customFormat="1" ht="15" customHeight="1" thickBot="1">
      <c r="B314" s="89" t="s">
        <v>25</v>
      </c>
      <c r="C314" s="3"/>
      <c r="D314" s="89" t="s">
        <v>23</v>
      </c>
      <c r="E314" s="507"/>
      <c r="F314" s="509"/>
      <c r="G314" s="509"/>
      <c r="H314" s="510"/>
      <c r="I314" s="509"/>
      <c r="J314" s="509"/>
      <c r="K314" s="515" t="s">
        <v>668</v>
      </c>
    </row>
    <row r="315" spans="2:11" s="1" customFormat="1" ht="15" customHeight="1">
      <c r="B315" s="4"/>
      <c r="C315" s="5" t="s">
        <v>0</v>
      </c>
      <c r="D315" s="6" t="s">
        <v>1</v>
      </c>
      <c r="E315" s="516"/>
      <c r="F315" s="517" t="s">
        <v>2</v>
      </c>
      <c r="G315" s="518"/>
      <c r="H315" s="728" t="s">
        <v>3</v>
      </c>
      <c r="I315" s="729"/>
      <c r="J315" s="730"/>
      <c r="K315" s="734" t="s">
        <v>4</v>
      </c>
    </row>
    <row r="316" spans="2:11" s="1" customFormat="1" ht="15" customHeight="1">
      <c r="B316" s="12" t="s">
        <v>5</v>
      </c>
      <c r="C316" s="13"/>
      <c r="D316" s="14"/>
      <c r="E316" s="519"/>
      <c r="F316" s="520" t="s">
        <v>6</v>
      </c>
      <c r="G316" s="521"/>
      <c r="H316" s="731"/>
      <c r="I316" s="732"/>
      <c r="J316" s="733"/>
      <c r="K316" s="735"/>
    </row>
    <row r="317" spans="2:11" s="1" customFormat="1" ht="15" customHeight="1">
      <c r="B317" s="20"/>
      <c r="C317" s="21" t="s">
        <v>7</v>
      </c>
      <c r="D317" s="21" t="s">
        <v>8</v>
      </c>
      <c r="E317" s="500" t="s">
        <v>9</v>
      </c>
      <c r="F317" s="522" t="s">
        <v>10</v>
      </c>
      <c r="G317" s="523" t="s">
        <v>11</v>
      </c>
      <c r="H317" s="500" t="s">
        <v>9</v>
      </c>
      <c r="I317" s="523" t="s">
        <v>10</v>
      </c>
      <c r="J317" s="523" t="s">
        <v>11</v>
      </c>
      <c r="K317" s="736"/>
    </row>
    <row r="318" spans="2:11" s="1" customFormat="1" ht="25.5" customHeight="1">
      <c r="B318" s="153" t="s">
        <v>375</v>
      </c>
      <c r="C318" s="303"/>
      <c r="D318" s="97"/>
      <c r="E318" s="490"/>
      <c r="F318" s="491"/>
      <c r="G318" s="491"/>
      <c r="H318" s="492"/>
      <c r="I318" s="491"/>
      <c r="J318" s="491"/>
      <c r="K318" s="477"/>
    </row>
    <row r="319" spans="2:11" s="1" customFormat="1" ht="25.5" customHeight="1">
      <c r="B319" s="220" t="s">
        <v>220</v>
      </c>
      <c r="C319" s="316"/>
      <c r="D319" s="97"/>
      <c r="E319" s="493"/>
      <c r="F319" s="481"/>
      <c r="G319" s="494"/>
      <c r="H319" s="495"/>
      <c r="I319" s="496"/>
      <c r="J319" s="497"/>
      <c r="K319" s="477"/>
    </row>
    <row r="320" spans="2:11" s="1" customFormat="1" ht="25.5" customHeight="1">
      <c r="B320" s="223" t="s">
        <v>221</v>
      </c>
      <c r="C320" s="321" t="s">
        <v>223</v>
      </c>
      <c r="D320" s="97" t="s">
        <v>207</v>
      </c>
      <c r="E320" s="493">
        <v>1</v>
      </c>
      <c r="F320" s="481"/>
      <c r="G320" s="494"/>
      <c r="H320" s="495"/>
      <c r="I320" s="496"/>
      <c r="J320" s="497"/>
      <c r="K320" s="533" t="s">
        <v>648</v>
      </c>
    </row>
    <row r="321" spans="2:11" s="1" customFormat="1" ht="25.5" customHeight="1">
      <c r="B321" s="219" t="s">
        <v>222</v>
      </c>
      <c r="C321" s="322" t="s">
        <v>224</v>
      </c>
      <c r="D321" s="97"/>
      <c r="E321" s="493"/>
      <c r="F321" s="481"/>
      <c r="G321" s="494"/>
      <c r="H321" s="495"/>
      <c r="I321" s="498"/>
      <c r="J321" s="497"/>
      <c r="K321" s="479"/>
    </row>
    <row r="322" spans="2:11" s="1" customFormat="1" ht="25.5" customHeight="1">
      <c r="B322" s="168"/>
      <c r="C322" s="323" t="s">
        <v>225</v>
      </c>
      <c r="D322" s="97"/>
      <c r="E322" s="493"/>
      <c r="F322" s="481"/>
      <c r="G322" s="494"/>
      <c r="H322" s="495"/>
      <c r="I322" s="498"/>
      <c r="J322" s="497"/>
      <c r="K322" s="477"/>
    </row>
    <row r="323" spans="2:11" s="1" customFormat="1" ht="25.5" customHeight="1">
      <c r="B323" s="168"/>
      <c r="C323" s="322" t="s">
        <v>226</v>
      </c>
      <c r="D323" s="97" t="s">
        <v>250</v>
      </c>
      <c r="E323" s="493">
        <v>1</v>
      </c>
      <c r="F323" s="481"/>
      <c r="G323" s="494"/>
      <c r="H323" s="495"/>
      <c r="I323" s="496"/>
      <c r="J323" s="497"/>
      <c r="K323" s="477"/>
    </row>
    <row r="324" spans="2:11" s="1" customFormat="1" ht="25.5" customHeight="1">
      <c r="B324" s="222" t="s">
        <v>230</v>
      </c>
      <c r="C324" s="322" t="s">
        <v>227</v>
      </c>
      <c r="D324" s="97" t="s">
        <v>207</v>
      </c>
      <c r="E324" s="493">
        <v>4</v>
      </c>
      <c r="F324" s="481"/>
      <c r="G324" s="494"/>
      <c r="H324" s="495"/>
      <c r="I324" s="496"/>
      <c r="J324" s="497"/>
      <c r="K324" s="533" t="s">
        <v>648</v>
      </c>
    </row>
    <row r="325" spans="2:11" s="1" customFormat="1" ht="25.5" customHeight="1">
      <c r="B325" s="223" t="s">
        <v>222</v>
      </c>
      <c r="C325" s="324" t="s">
        <v>228</v>
      </c>
      <c r="D325" s="97"/>
      <c r="E325" s="493"/>
      <c r="F325" s="481"/>
      <c r="G325" s="494"/>
      <c r="H325" s="495"/>
      <c r="I325" s="496"/>
      <c r="J325" s="497"/>
      <c r="K325" s="477"/>
    </row>
    <row r="326" spans="2:11" s="1" customFormat="1" ht="25.5" customHeight="1">
      <c r="B326" s="224"/>
      <c r="C326" s="322" t="s">
        <v>229</v>
      </c>
      <c r="D326" s="97" t="s">
        <v>250</v>
      </c>
      <c r="E326" s="493">
        <v>2</v>
      </c>
      <c r="F326" s="481"/>
      <c r="G326" s="494"/>
      <c r="H326" s="495"/>
      <c r="I326" s="496"/>
      <c r="J326" s="497"/>
      <c r="K326" s="477"/>
    </row>
    <row r="327" spans="2:11" s="1" customFormat="1" ht="25.5" customHeight="1">
      <c r="B327" s="222" t="s">
        <v>232</v>
      </c>
      <c r="C327" s="322" t="s">
        <v>227</v>
      </c>
      <c r="D327" s="97" t="s">
        <v>207</v>
      </c>
      <c r="E327" s="493">
        <v>2</v>
      </c>
      <c r="F327" s="481"/>
      <c r="G327" s="494"/>
      <c r="H327" s="495"/>
      <c r="I327" s="495"/>
      <c r="J327" s="496"/>
      <c r="K327" s="533" t="s">
        <v>648</v>
      </c>
    </row>
    <row r="328" spans="2:11" s="1" customFormat="1" ht="25.5" customHeight="1">
      <c r="B328" s="223" t="s">
        <v>222</v>
      </c>
      <c r="C328" s="324" t="s">
        <v>231</v>
      </c>
      <c r="D328" s="97"/>
      <c r="E328" s="493"/>
      <c r="F328" s="481"/>
      <c r="G328" s="494"/>
      <c r="H328" s="495"/>
      <c r="I328" s="495"/>
      <c r="J328" s="496"/>
      <c r="K328" s="477"/>
    </row>
    <row r="329" spans="2:11" s="1" customFormat="1" ht="25.5" customHeight="1">
      <c r="B329" s="165"/>
      <c r="C329" s="322" t="s">
        <v>229</v>
      </c>
      <c r="D329" s="97" t="s">
        <v>250</v>
      </c>
      <c r="E329" s="493">
        <v>1</v>
      </c>
      <c r="F329" s="481"/>
      <c r="G329" s="494"/>
      <c r="H329" s="495"/>
      <c r="I329" s="495"/>
      <c r="J329" s="496"/>
      <c r="K329" s="477"/>
    </row>
    <row r="330" spans="2:11" s="1" customFormat="1" ht="25.5" customHeight="1">
      <c r="B330" s="222" t="s">
        <v>234</v>
      </c>
      <c r="C330" s="322" t="s">
        <v>227</v>
      </c>
      <c r="D330" s="97" t="s">
        <v>207</v>
      </c>
      <c r="E330" s="493">
        <v>1</v>
      </c>
      <c r="F330" s="481"/>
      <c r="G330" s="494"/>
      <c r="H330" s="495"/>
      <c r="I330" s="495"/>
      <c r="J330" s="496"/>
      <c r="K330" s="533" t="s">
        <v>648</v>
      </c>
    </row>
    <row r="331" spans="2:11" s="1" customFormat="1" ht="25.5" customHeight="1">
      <c r="B331" s="223" t="s">
        <v>222</v>
      </c>
      <c r="C331" s="324" t="s">
        <v>231</v>
      </c>
      <c r="D331" s="212"/>
      <c r="E331" s="493"/>
      <c r="F331" s="481"/>
      <c r="G331" s="494"/>
      <c r="H331" s="495"/>
      <c r="I331" s="496"/>
      <c r="J331" s="496"/>
      <c r="K331" s="477"/>
    </row>
    <row r="332" spans="2:11" s="1" customFormat="1" ht="25.5" customHeight="1">
      <c r="B332" s="211"/>
      <c r="C332" s="322" t="s">
        <v>233</v>
      </c>
      <c r="D332" s="97" t="s">
        <v>250</v>
      </c>
      <c r="E332" s="493">
        <v>1</v>
      </c>
      <c r="F332" s="481"/>
      <c r="G332" s="494"/>
      <c r="H332" s="524"/>
      <c r="I332" s="525"/>
      <c r="J332" s="525"/>
      <c r="K332" s="477"/>
    </row>
    <row r="333" spans="2:11" s="1" customFormat="1" ht="25.5" customHeight="1">
      <c r="B333" s="222" t="s">
        <v>235</v>
      </c>
      <c r="C333" s="322" t="s">
        <v>236</v>
      </c>
      <c r="D333" s="97" t="s">
        <v>207</v>
      </c>
      <c r="E333" s="493">
        <v>1</v>
      </c>
      <c r="F333" s="499"/>
      <c r="G333" s="494"/>
      <c r="H333" s="500"/>
      <c r="I333" s="491"/>
      <c r="J333" s="491"/>
      <c r="K333" s="533" t="s">
        <v>648</v>
      </c>
    </row>
    <row r="334" spans="2:11" s="1" customFormat="1" ht="25.5" customHeight="1">
      <c r="B334" s="223" t="s">
        <v>222</v>
      </c>
      <c r="C334" s="324" t="s">
        <v>237</v>
      </c>
      <c r="D334" s="218"/>
      <c r="E334" s="526"/>
      <c r="F334" s="501"/>
      <c r="G334" s="494"/>
      <c r="H334" s="492"/>
      <c r="I334" s="491"/>
      <c r="J334" s="491"/>
      <c r="K334" s="479"/>
    </row>
    <row r="335" spans="2:11" s="1" customFormat="1" ht="25.5" customHeight="1" thickBot="1">
      <c r="B335" s="214"/>
      <c r="C335" s="325" t="s">
        <v>229</v>
      </c>
      <c r="D335" s="144" t="s">
        <v>250</v>
      </c>
      <c r="E335" s="502">
        <v>1</v>
      </c>
      <c r="F335" s="503"/>
      <c r="G335" s="504"/>
      <c r="H335" s="505"/>
      <c r="I335" s="506"/>
      <c r="J335" s="506"/>
      <c r="K335" s="530"/>
    </row>
    <row r="336" spans="2:11" s="1" customFormat="1" ht="30" customHeight="1">
      <c r="C336" s="60"/>
      <c r="D336" s="61"/>
      <c r="E336" s="507"/>
      <c r="F336" s="508">
        <v>15</v>
      </c>
      <c r="G336" s="509"/>
      <c r="H336" s="510"/>
      <c r="I336" s="511"/>
      <c r="J336" s="512"/>
      <c r="K336" s="513" t="s">
        <v>15</v>
      </c>
    </row>
    <row r="337" spans="2:11" s="1" customFormat="1" ht="17.100000000000001" customHeight="1">
      <c r="B337" s="89" t="s">
        <v>20</v>
      </c>
      <c r="C337" s="89"/>
      <c r="D337" s="89"/>
      <c r="E337" s="507"/>
      <c r="F337" s="509"/>
      <c r="G337" s="509"/>
      <c r="H337" s="510"/>
      <c r="I337" s="727" t="s">
        <v>21</v>
      </c>
      <c r="J337" s="727"/>
      <c r="K337" s="727"/>
    </row>
    <row r="338" spans="2:11" s="1" customFormat="1" ht="17.100000000000001" customHeight="1">
      <c r="B338" s="90" t="s">
        <v>22</v>
      </c>
      <c r="C338" s="91"/>
      <c r="D338" s="90" t="s">
        <v>23</v>
      </c>
      <c r="E338" s="507"/>
      <c r="F338" s="509"/>
      <c r="G338" s="509"/>
      <c r="H338" s="510"/>
      <c r="I338" s="727"/>
      <c r="J338" s="727"/>
      <c r="K338" s="727"/>
    </row>
    <row r="339" spans="2:11" s="1" customFormat="1" ht="15" customHeight="1">
      <c r="B339" s="92" t="s">
        <v>24</v>
      </c>
      <c r="C339" s="92"/>
      <c r="D339" s="92"/>
      <c r="E339" s="507"/>
      <c r="F339" s="509"/>
      <c r="G339" s="509"/>
      <c r="H339" s="510"/>
      <c r="I339" s="509"/>
      <c r="J339" s="509"/>
      <c r="K339" s="514"/>
    </row>
    <row r="340" spans="2:11" s="1" customFormat="1" ht="15" customHeight="1" thickBot="1">
      <c r="B340" s="89" t="s">
        <v>25</v>
      </c>
      <c r="C340" s="3"/>
      <c r="D340" s="89" t="s">
        <v>23</v>
      </c>
      <c r="E340" s="507"/>
      <c r="F340" s="509"/>
      <c r="G340" s="509"/>
      <c r="H340" s="510"/>
      <c r="I340" s="509"/>
      <c r="J340" s="509"/>
      <c r="K340" s="515" t="s">
        <v>668</v>
      </c>
    </row>
    <row r="341" spans="2:11" s="1" customFormat="1" ht="15" customHeight="1">
      <c r="B341" s="4"/>
      <c r="C341" s="5" t="s">
        <v>0</v>
      </c>
      <c r="D341" s="6" t="s">
        <v>1</v>
      </c>
      <c r="E341" s="516"/>
      <c r="F341" s="517" t="s">
        <v>2</v>
      </c>
      <c r="G341" s="518"/>
      <c r="H341" s="728" t="s">
        <v>3</v>
      </c>
      <c r="I341" s="729"/>
      <c r="J341" s="730"/>
      <c r="K341" s="734" t="s">
        <v>4</v>
      </c>
    </row>
    <row r="342" spans="2:11" s="1" customFormat="1" ht="15" customHeight="1">
      <c r="B342" s="12" t="s">
        <v>5</v>
      </c>
      <c r="C342" s="13"/>
      <c r="D342" s="14"/>
      <c r="E342" s="519"/>
      <c r="F342" s="520" t="s">
        <v>6</v>
      </c>
      <c r="G342" s="521"/>
      <c r="H342" s="731"/>
      <c r="I342" s="732"/>
      <c r="J342" s="733"/>
      <c r="K342" s="735"/>
    </row>
    <row r="343" spans="2:11" s="1" customFormat="1" ht="15" customHeight="1">
      <c r="B343" s="20"/>
      <c r="C343" s="21" t="s">
        <v>7</v>
      </c>
      <c r="D343" s="21" t="s">
        <v>8</v>
      </c>
      <c r="E343" s="500" t="s">
        <v>9</v>
      </c>
      <c r="F343" s="522" t="s">
        <v>10</v>
      </c>
      <c r="G343" s="523" t="s">
        <v>11</v>
      </c>
      <c r="H343" s="500" t="s">
        <v>9</v>
      </c>
      <c r="I343" s="523" t="s">
        <v>10</v>
      </c>
      <c r="J343" s="523" t="s">
        <v>11</v>
      </c>
      <c r="K343" s="736"/>
    </row>
    <row r="344" spans="2:11" s="1" customFormat="1" ht="25.5" customHeight="1">
      <c r="B344" s="222" t="s">
        <v>238</v>
      </c>
      <c r="C344" s="322" t="s">
        <v>236</v>
      </c>
      <c r="D344" s="97" t="s">
        <v>207</v>
      </c>
      <c r="E344" s="490">
        <v>3</v>
      </c>
      <c r="F344" s="491"/>
      <c r="G344" s="494"/>
      <c r="H344" s="492"/>
      <c r="I344" s="491"/>
      <c r="J344" s="491"/>
      <c r="K344" s="533" t="s">
        <v>648</v>
      </c>
    </row>
    <row r="345" spans="2:11" s="1" customFormat="1" ht="25.5" customHeight="1">
      <c r="B345" s="223" t="s">
        <v>222</v>
      </c>
      <c r="C345" s="324" t="s">
        <v>239</v>
      </c>
      <c r="D345" s="97"/>
      <c r="E345" s="493"/>
      <c r="F345" s="481"/>
      <c r="G345" s="494"/>
      <c r="H345" s="495"/>
      <c r="I345" s="496"/>
      <c r="J345" s="497"/>
      <c r="K345" s="477"/>
    </row>
    <row r="346" spans="2:11" s="1" customFormat="1" ht="25.5" customHeight="1">
      <c r="B346" s="225"/>
      <c r="C346" s="322" t="s">
        <v>229</v>
      </c>
      <c r="D346" s="97" t="s">
        <v>250</v>
      </c>
      <c r="E346" s="493">
        <v>3</v>
      </c>
      <c r="F346" s="481"/>
      <c r="G346" s="494"/>
      <c r="H346" s="495"/>
      <c r="I346" s="496"/>
      <c r="J346" s="497"/>
      <c r="K346" s="477"/>
    </row>
    <row r="347" spans="2:11" s="1" customFormat="1" ht="25.5" customHeight="1">
      <c r="B347" s="221" t="s">
        <v>240</v>
      </c>
      <c r="C347" s="321" t="s">
        <v>223</v>
      </c>
      <c r="D347" s="97" t="s">
        <v>207</v>
      </c>
      <c r="E347" s="493">
        <v>1</v>
      </c>
      <c r="F347" s="481"/>
      <c r="G347" s="494"/>
      <c r="H347" s="495"/>
      <c r="I347" s="498"/>
      <c r="J347" s="497"/>
      <c r="K347" s="533" t="s">
        <v>648</v>
      </c>
    </row>
    <row r="348" spans="2:11" s="1" customFormat="1" ht="25.5" customHeight="1">
      <c r="B348" s="219" t="s">
        <v>222</v>
      </c>
      <c r="C348" s="322" t="s">
        <v>241</v>
      </c>
      <c r="D348" s="97"/>
      <c r="E348" s="493"/>
      <c r="F348" s="481"/>
      <c r="G348" s="494"/>
      <c r="H348" s="495"/>
      <c r="I348" s="498"/>
      <c r="J348" s="497"/>
      <c r="K348" s="477"/>
    </row>
    <row r="349" spans="2:11" s="1" customFormat="1" ht="25.5" customHeight="1">
      <c r="B349" s="168"/>
      <c r="C349" s="323" t="s">
        <v>225</v>
      </c>
      <c r="D349" s="97"/>
      <c r="E349" s="493"/>
      <c r="F349" s="481"/>
      <c r="G349" s="494"/>
      <c r="H349" s="495"/>
      <c r="I349" s="496"/>
      <c r="J349" s="497"/>
      <c r="K349" s="477"/>
    </row>
    <row r="350" spans="2:11" s="1" customFormat="1" ht="25.5" customHeight="1">
      <c r="B350" s="168"/>
      <c r="C350" s="322" t="s">
        <v>226</v>
      </c>
      <c r="D350" s="97" t="s">
        <v>250</v>
      </c>
      <c r="E350" s="493">
        <v>1</v>
      </c>
      <c r="F350" s="481"/>
      <c r="G350" s="494"/>
      <c r="H350" s="495"/>
      <c r="I350" s="496"/>
      <c r="J350" s="497"/>
      <c r="K350" s="477"/>
    </row>
    <row r="351" spans="2:11" s="1" customFormat="1" ht="25.5" customHeight="1">
      <c r="B351" s="223" t="s">
        <v>243</v>
      </c>
      <c r="C351" s="322" t="s">
        <v>227</v>
      </c>
      <c r="D351" s="97" t="s">
        <v>207</v>
      </c>
      <c r="E351" s="493">
        <v>4</v>
      </c>
      <c r="F351" s="481"/>
      <c r="G351" s="494"/>
      <c r="H351" s="495"/>
      <c r="I351" s="496"/>
      <c r="J351" s="497"/>
      <c r="K351" s="533" t="s">
        <v>648</v>
      </c>
    </row>
    <row r="352" spans="2:11" s="1" customFormat="1" ht="25.5" customHeight="1">
      <c r="B352" s="223" t="s">
        <v>222</v>
      </c>
      <c r="C352" s="324" t="s">
        <v>242</v>
      </c>
      <c r="D352" s="212"/>
      <c r="E352" s="493"/>
      <c r="F352" s="481"/>
      <c r="G352" s="494"/>
      <c r="H352" s="495"/>
      <c r="I352" s="496"/>
      <c r="J352" s="497"/>
      <c r="K352" s="477"/>
    </row>
    <row r="353" spans="2:11" s="1" customFormat="1" ht="25.5" customHeight="1">
      <c r="B353" s="224"/>
      <c r="C353" s="322" t="s">
        <v>233</v>
      </c>
      <c r="D353" s="97" t="s">
        <v>250</v>
      </c>
      <c r="E353" s="493">
        <v>2</v>
      </c>
      <c r="F353" s="481"/>
      <c r="G353" s="494"/>
      <c r="H353" s="495"/>
      <c r="I353" s="495"/>
      <c r="J353" s="496"/>
      <c r="K353" s="477"/>
    </row>
    <row r="354" spans="2:11" s="1" customFormat="1" ht="25.5" customHeight="1">
      <c r="B354" s="223" t="s">
        <v>244</v>
      </c>
      <c r="C354" s="322" t="s">
        <v>227</v>
      </c>
      <c r="D354" s="97" t="s">
        <v>207</v>
      </c>
      <c r="E354" s="493">
        <v>1</v>
      </c>
      <c r="F354" s="481"/>
      <c r="G354" s="494"/>
      <c r="H354" s="495"/>
      <c r="I354" s="495"/>
      <c r="J354" s="496"/>
      <c r="K354" s="533" t="s">
        <v>648</v>
      </c>
    </row>
    <row r="355" spans="2:11" s="1" customFormat="1" ht="25.5" customHeight="1">
      <c r="B355" s="223" t="s">
        <v>222</v>
      </c>
      <c r="C355" s="324" t="s">
        <v>231</v>
      </c>
      <c r="D355" s="212"/>
      <c r="E355" s="493"/>
      <c r="F355" s="481"/>
      <c r="G355" s="494"/>
      <c r="H355" s="495"/>
      <c r="I355" s="495"/>
      <c r="J355" s="496"/>
      <c r="K355" s="477"/>
    </row>
    <row r="356" spans="2:11" s="1" customFormat="1" ht="25.5" customHeight="1">
      <c r="B356" s="168"/>
      <c r="C356" s="322" t="s">
        <v>229</v>
      </c>
      <c r="D356" s="97" t="s">
        <v>250</v>
      </c>
      <c r="E356" s="493">
        <v>1</v>
      </c>
      <c r="F356" s="481"/>
      <c r="G356" s="494"/>
      <c r="H356" s="495"/>
      <c r="I356" s="495"/>
      <c r="J356" s="496"/>
      <c r="K356" s="477"/>
    </row>
    <row r="357" spans="2:11" s="1" customFormat="1" ht="25.5" customHeight="1">
      <c r="B357" s="223" t="s">
        <v>245</v>
      </c>
      <c r="C357" s="322" t="s">
        <v>236</v>
      </c>
      <c r="D357" s="97" t="s">
        <v>207</v>
      </c>
      <c r="E357" s="493">
        <v>1</v>
      </c>
      <c r="F357" s="481"/>
      <c r="G357" s="494"/>
      <c r="H357" s="495"/>
      <c r="I357" s="496"/>
      <c r="J357" s="496"/>
      <c r="K357" s="533" t="s">
        <v>648</v>
      </c>
    </row>
    <row r="358" spans="2:11" s="1" customFormat="1" ht="25.5" customHeight="1">
      <c r="B358" s="223" t="s">
        <v>222</v>
      </c>
      <c r="C358" s="324" t="s">
        <v>239</v>
      </c>
      <c r="D358" s="218"/>
      <c r="E358" s="526"/>
      <c r="F358" s="481"/>
      <c r="G358" s="527"/>
      <c r="H358" s="524"/>
      <c r="I358" s="525"/>
      <c r="J358" s="525"/>
      <c r="K358" s="477"/>
    </row>
    <row r="359" spans="2:11" s="1" customFormat="1" ht="25.5" customHeight="1">
      <c r="B359" s="210"/>
      <c r="C359" s="322" t="s">
        <v>229</v>
      </c>
      <c r="D359" s="97" t="s">
        <v>250</v>
      </c>
      <c r="E359" s="493">
        <v>1</v>
      </c>
      <c r="F359" s="499"/>
      <c r="G359" s="494"/>
      <c r="H359" s="500"/>
      <c r="I359" s="491"/>
      <c r="J359" s="491"/>
      <c r="K359" s="477"/>
    </row>
    <row r="360" spans="2:11" s="1" customFormat="1" ht="25.5" customHeight="1">
      <c r="B360" s="211"/>
      <c r="C360" s="317"/>
      <c r="D360" s="218"/>
      <c r="E360" s="526"/>
      <c r="F360" s="501"/>
      <c r="G360" s="529"/>
      <c r="H360" s="492"/>
      <c r="I360" s="491"/>
      <c r="J360" s="491"/>
      <c r="K360" s="479"/>
    </row>
    <row r="361" spans="2:11" s="1" customFormat="1" ht="25.5" customHeight="1" thickBot="1">
      <c r="B361" s="214"/>
      <c r="C361" s="314"/>
      <c r="D361" s="215"/>
      <c r="E361" s="502"/>
      <c r="F361" s="503"/>
      <c r="G361" s="506"/>
      <c r="H361" s="505"/>
      <c r="I361" s="506"/>
      <c r="J361" s="506"/>
      <c r="K361" s="530"/>
    </row>
    <row r="362" spans="2:11" s="1" customFormat="1" ht="30" customHeight="1">
      <c r="C362" s="60"/>
      <c r="D362" s="61"/>
      <c r="E362" s="507"/>
      <c r="F362" s="508">
        <v>16</v>
      </c>
      <c r="G362" s="509"/>
      <c r="H362" s="510"/>
      <c r="I362" s="511"/>
      <c r="J362" s="512"/>
      <c r="K362" s="513" t="s">
        <v>15</v>
      </c>
    </row>
    <row r="363" spans="2:11" s="1" customFormat="1" ht="17.100000000000001" customHeight="1">
      <c r="B363" s="89" t="s">
        <v>20</v>
      </c>
      <c r="C363" s="89"/>
      <c r="D363" s="89"/>
      <c r="E363" s="507"/>
      <c r="F363" s="509"/>
      <c r="G363" s="509"/>
      <c r="H363" s="510"/>
      <c r="I363" s="727" t="s">
        <v>21</v>
      </c>
      <c r="J363" s="727"/>
      <c r="K363" s="727"/>
    </row>
    <row r="364" spans="2:11" s="1" customFormat="1" ht="17.100000000000001" customHeight="1">
      <c r="B364" s="90" t="s">
        <v>22</v>
      </c>
      <c r="C364" s="91"/>
      <c r="D364" s="90" t="s">
        <v>23</v>
      </c>
      <c r="E364" s="507"/>
      <c r="F364" s="509"/>
      <c r="G364" s="509"/>
      <c r="H364" s="510"/>
      <c r="I364" s="727"/>
      <c r="J364" s="727"/>
      <c r="K364" s="727"/>
    </row>
    <row r="365" spans="2:11" s="1" customFormat="1" ht="15" customHeight="1">
      <c r="B365" s="92" t="s">
        <v>24</v>
      </c>
      <c r="C365" s="92"/>
      <c r="D365" s="92"/>
      <c r="E365" s="507"/>
      <c r="F365" s="509"/>
      <c r="G365" s="509"/>
      <c r="H365" s="510"/>
      <c r="I365" s="509"/>
      <c r="J365" s="509"/>
      <c r="K365" s="514"/>
    </row>
    <row r="366" spans="2:11" s="1" customFormat="1" ht="15" customHeight="1" thickBot="1">
      <c r="B366" s="89" t="s">
        <v>25</v>
      </c>
      <c r="C366" s="3"/>
      <c r="D366" s="89" t="s">
        <v>23</v>
      </c>
      <c r="E366" s="507"/>
      <c r="F366" s="509"/>
      <c r="G366" s="509"/>
      <c r="H366" s="510"/>
      <c r="I366" s="509"/>
      <c r="J366" s="509"/>
      <c r="K366" s="515" t="s">
        <v>668</v>
      </c>
    </row>
    <row r="367" spans="2:11" s="1" customFormat="1" ht="15" customHeight="1">
      <c r="B367" s="4"/>
      <c r="C367" s="5" t="s">
        <v>0</v>
      </c>
      <c r="D367" s="6" t="s">
        <v>1</v>
      </c>
      <c r="E367" s="516"/>
      <c r="F367" s="517" t="s">
        <v>2</v>
      </c>
      <c r="G367" s="518"/>
      <c r="H367" s="728" t="s">
        <v>3</v>
      </c>
      <c r="I367" s="729"/>
      <c r="J367" s="730"/>
      <c r="K367" s="734" t="s">
        <v>4</v>
      </c>
    </row>
    <row r="368" spans="2:11" s="1" customFormat="1" ht="15" customHeight="1">
      <c r="B368" s="12" t="s">
        <v>5</v>
      </c>
      <c r="C368" s="13"/>
      <c r="D368" s="14"/>
      <c r="E368" s="519"/>
      <c r="F368" s="520" t="s">
        <v>6</v>
      </c>
      <c r="G368" s="521"/>
      <c r="H368" s="731"/>
      <c r="I368" s="732"/>
      <c r="J368" s="733"/>
      <c r="K368" s="735"/>
    </row>
    <row r="369" spans="2:11" s="1" customFormat="1" ht="15" customHeight="1">
      <c r="B369" s="20"/>
      <c r="C369" s="21" t="s">
        <v>7</v>
      </c>
      <c r="D369" s="21" t="s">
        <v>8</v>
      </c>
      <c r="E369" s="500" t="s">
        <v>9</v>
      </c>
      <c r="F369" s="522" t="s">
        <v>10</v>
      </c>
      <c r="G369" s="523" t="s">
        <v>11</v>
      </c>
      <c r="H369" s="500" t="s">
        <v>9</v>
      </c>
      <c r="I369" s="523" t="s">
        <v>10</v>
      </c>
      <c r="J369" s="523" t="s">
        <v>11</v>
      </c>
      <c r="K369" s="736"/>
    </row>
    <row r="370" spans="2:11" s="1" customFormat="1" ht="25.5" customHeight="1">
      <c r="B370" s="223" t="s">
        <v>246</v>
      </c>
      <c r="C370" s="322" t="s">
        <v>247</v>
      </c>
      <c r="D370" s="97" t="s">
        <v>207</v>
      </c>
      <c r="E370" s="493">
        <v>1</v>
      </c>
      <c r="F370" s="491"/>
      <c r="G370" s="494"/>
      <c r="H370" s="492"/>
      <c r="I370" s="491"/>
      <c r="J370" s="491"/>
      <c r="K370" s="533" t="s">
        <v>648</v>
      </c>
    </row>
    <row r="371" spans="2:11" s="1" customFormat="1" ht="25.5" customHeight="1">
      <c r="B371" s="223" t="s">
        <v>222</v>
      </c>
      <c r="C371" s="324" t="s">
        <v>248</v>
      </c>
      <c r="D371" s="97"/>
      <c r="E371" s="493"/>
      <c r="F371" s="481"/>
      <c r="G371" s="494"/>
      <c r="H371" s="495"/>
      <c r="I371" s="496"/>
      <c r="J371" s="497"/>
      <c r="K371" s="477"/>
    </row>
    <row r="372" spans="2:11" s="1" customFormat="1" ht="25.5" customHeight="1">
      <c r="B372" s="168"/>
      <c r="C372" s="322" t="s">
        <v>233</v>
      </c>
      <c r="D372" s="97" t="s">
        <v>250</v>
      </c>
      <c r="E372" s="493">
        <v>1</v>
      </c>
      <c r="F372" s="481"/>
      <c r="G372" s="494"/>
      <c r="H372" s="495"/>
      <c r="I372" s="496"/>
      <c r="J372" s="497"/>
      <c r="K372" s="477"/>
    </row>
    <row r="373" spans="2:11" s="1" customFormat="1" ht="25.5" customHeight="1">
      <c r="B373" s="223" t="s">
        <v>249</v>
      </c>
      <c r="C373" s="326" t="s">
        <v>227</v>
      </c>
      <c r="D373" s="97" t="s">
        <v>207</v>
      </c>
      <c r="E373" s="493">
        <v>4</v>
      </c>
      <c r="F373" s="481"/>
      <c r="G373" s="494"/>
      <c r="H373" s="495"/>
      <c r="I373" s="498"/>
      <c r="J373" s="497"/>
      <c r="K373" s="533" t="s">
        <v>648</v>
      </c>
    </row>
    <row r="374" spans="2:11" s="1" customFormat="1" ht="25.5" customHeight="1">
      <c r="B374" s="223" t="s">
        <v>222</v>
      </c>
      <c r="C374" s="327" t="s">
        <v>231</v>
      </c>
      <c r="D374" s="97"/>
      <c r="E374" s="493"/>
      <c r="F374" s="481"/>
      <c r="G374" s="494"/>
      <c r="H374" s="495"/>
      <c r="I374" s="498"/>
      <c r="J374" s="497"/>
      <c r="K374" s="477"/>
    </row>
    <row r="375" spans="2:11" s="1" customFormat="1" ht="25.5" customHeight="1">
      <c r="B375" s="168"/>
      <c r="C375" s="326" t="s">
        <v>233</v>
      </c>
      <c r="D375" s="97" t="s">
        <v>250</v>
      </c>
      <c r="E375" s="493">
        <v>2</v>
      </c>
      <c r="F375" s="481"/>
      <c r="G375" s="494"/>
      <c r="H375" s="495"/>
      <c r="I375" s="496"/>
      <c r="J375" s="497"/>
      <c r="K375" s="479"/>
    </row>
    <row r="376" spans="2:11" s="1" customFormat="1" ht="25.5" customHeight="1">
      <c r="B376" s="168" t="s">
        <v>253</v>
      </c>
      <c r="C376" s="310"/>
      <c r="D376" s="97" t="s">
        <v>217</v>
      </c>
      <c r="E376" s="493">
        <v>1</v>
      </c>
      <c r="F376" s="481"/>
      <c r="G376" s="494"/>
      <c r="H376" s="495"/>
      <c r="I376" s="496"/>
      <c r="J376" s="497"/>
      <c r="K376" s="479" t="s">
        <v>373</v>
      </c>
    </row>
    <row r="377" spans="2:11" s="1" customFormat="1" ht="25.5" customHeight="1">
      <c r="B377" s="211" t="s">
        <v>254</v>
      </c>
      <c r="C377" s="310"/>
      <c r="D377" s="97" t="s">
        <v>217</v>
      </c>
      <c r="E377" s="493">
        <v>1</v>
      </c>
      <c r="F377" s="481"/>
      <c r="G377" s="494"/>
      <c r="H377" s="495"/>
      <c r="I377" s="496"/>
      <c r="J377" s="497"/>
      <c r="K377" s="479" t="s">
        <v>570</v>
      </c>
    </row>
    <row r="378" spans="2:11" s="1" customFormat="1" ht="25.5" customHeight="1">
      <c r="B378" s="211" t="s">
        <v>251</v>
      </c>
      <c r="C378" s="310"/>
      <c r="D378" s="97" t="s">
        <v>252</v>
      </c>
      <c r="E378" s="493">
        <v>76</v>
      </c>
      <c r="F378" s="481"/>
      <c r="G378" s="494"/>
      <c r="H378" s="495"/>
      <c r="I378" s="496"/>
      <c r="J378" s="497"/>
      <c r="K378" s="477" t="s">
        <v>690</v>
      </c>
    </row>
    <row r="379" spans="2:11" s="1" customFormat="1" ht="25.5" customHeight="1">
      <c r="B379" s="168"/>
      <c r="C379" s="311"/>
      <c r="D379" s="212"/>
      <c r="E379" s="493"/>
      <c r="F379" s="481"/>
      <c r="G379" s="494"/>
      <c r="H379" s="495"/>
      <c r="I379" s="495"/>
      <c r="J379" s="496"/>
      <c r="K379" s="479"/>
    </row>
    <row r="380" spans="2:11" s="1" customFormat="1" ht="25.5" customHeight="1">
      <c r="B380" s="168"/>
      <c r="C380" s="311"/>
      <c r="D380" s="212"/>
      <c r="E380" s="493"/>
      <c r="F380" s="481"/>
      <c r="G380" s="494"/>
      <c r="H380" s="495"/>
      <c r="I380" s="495"/>
      <c r="J380" s="496"/>
      <c r="K380" s="477"/>
    </row>
    <row r="381" spans="2:11" s="1" customFormat="1" ht="25.5" customHeight="1">
      <c r="B381" s="206" t="s">
        <v>136</v>
      </c>
      <c r="C381" s="311"/>
      <c r="D381" s="212"/>
      <c r="E381" s="493"/>
      <c r="F381" s="481"/>
      <c r="G381" s="494"/>
      <c r="H381" s="495"/>
      <c r="I381" s="495"/>
      <c r="J381" s="496"/>
      <c r="K381" s="477"/>
    </row>
    <row r="382" spans="2:11" s="1" customFormat="1" ht="25.5" customHeight="1">
      <c r="B382" s="168"/>
      <c r="C382" s="311"/>
      <c r="D382" s="212"/>
      <c r="E382" s="493"/>
      <c r="F382" s="481"/>
      <c r="G382" s="494"/>
      <c r="H382" s="495"/>
      <c r="I382" s="495"/>
      <c r="J382" s="496"/>
      <c r="K382" s="477"/>
    </row>
    <row r="383" spans="2:11" s="1" customFormat="1" ht="25.5" customHeight="1">
      <c r="B383" s="168"/>
      <c r="C383" s="311"/>
      <c r="D383" s="212"/>
      <c r="E383" s="493"/>
      <c r="F383" s="481"/>
      <c r="G383" s="494"/>
      <c r="H383" s="495"/>
      <c r="I383" s="496"/>
      <c r="J383" s="496"/>
      <c r="K383" s="477"/>
    </row>
    <row r="384" spans="2:11" s="1" customFormat="1" ht="25.5" customHeight="1">
      <c r="B384" s="211"/>
      <c r="C384" s="317"/>
      <c r="D384" s="218"/>
      <c r="E384" s="526"/>
      <c r="F384" s="481"/>
      <c r="G384" s="527"/>
      <c r="H384" s="524"/>
      <c r="I384" s="525"/>
      <c r="J384" s="525"/>
      <c r="K384" s="477"/>
    </row>
    <row r="385" spans="2:11" s="1" customFormat="1" ht="25.5" customHeight="1">
      <c r="B385" s="210"/>
      <c r="C385" s="311"/>
      <c r="D385" s="212"/>
      <c r="E385" s="493"/>
      <c r="F385" s="499"/>
      <c r="G385" s="494"/>
      <c r="H385" s="500"/>
      <c r="I385" s="491"/>
      <c r="J385" s="491"/>
      <c r="K385" s="477"/>
    </row>
    <row r="386" spans="2:11" s="1" customFormat="1" ht="25.5" customHeight="1">
      <c r="B386" s="211"/>
      <c r="C386" s="317"/>
      <c r="D386" s="218"/>
      <c r="E386" s="526"/>
      <c r="F386" s="501"/>
      <c r="G386" s="529"/>
      <c r="H386" s="492"/>
      <c r="I386" s="491"/>
      <c r="J386" s="491"/>
      <c r="K386" s="479"/>
    </row>
    <row r="387" spans="2:11" s="1" customFormat="1" ht="25.5" customHeight="1" thickBot="1">
      <c r="B387" s="214"/>
      <c r="C387" s="314"/>
      <c r="D387" s="215"/>
      <c r="E387" s="502"/>
      <c r="F387" s="503"/>
      <c r="G387" s="506"/>
      <c r="H387" s="505"/>
      <c r="I387" s="506"/>
      <c r="J387" s="506"/>
      <c r="K387" s="530"/>
    </row>
    <row r="388" spans="2:11" s="1" customFormat="1" ht="30" customHeight="1">
      <c r="C388" s="60"/>
      <c r="D388" s="61"/>
      <c r="E388" s="507"/>
      <c r="F388" s="508">
        <v>17</v>
      </c>
      <c r="G388" s="509"/>
      <c r="H388" s="510"/>
      <c r="I388" s="511"/>
      <c r="J388" s="512"/>
      <c r="K388" s="513" t="s">
        <v>15</v>
      </c>
    </row>
    <row r="389" spans="2:11" s="1" customFormat="1" ht="17.100000000000001" customHeight="1">
      <c r="B389" s="89" t="s">
        <v>20</v>
      </c>
      <c r="C389" s="89"/>
      <c r="D389" s="89"/>
      <c r="E389" s="507"/>
      <c r="F389" s="509"/>
      <c r="G389" s="509"/>
      <c r="H389" s="510"/>
      <c r="I389" s="727" t="s">
        <v>21</v>
      </c>
      <c r="J389" s="727"/>
      <c r="K389" s="727"/>
    </row>
    <row r="390" spans="2:11" s="1" customFormat="1" ht="17.100000000000001" customHeight="1">
      <c r="B390" s="90" t="s">
        <v>22</v>
      </c>
      <c r="C390" s="91"/>
      <c r="D390" s="90" t="s">
        <v>23</v>
      </c>
      <c r="E390" s="507"/>
      <c r="F390" s="509"/>
      <c r="G390" s="509"/>
      <c r="H390" s="510"/>
      <c r="I390" s="727"/>
      <c r="J390" s="727"/>
      <c r="K390" s="727"/>
    </row>
    <row r="391" spans="2:11" s="1" customFormat="1" ht="15" customHeight="1">
      <c r="B391" s="92" t="s">
        <v>24</v>
      </c>
      <c r="C391" s="92"/>
      <c r="D391" s="92"/>
      <c r="E391" s="507"/>
      <c r="F391" s="509"/>
      <c r="G391" s="509"/>
      <c r="H391" s="510"/>
      <c r="I391" s="509"/>
      <c r="J391" s="509"/>
      <c r="K391" s="514"/>
    </row>
    <row r="392" spans="2:11" s="1" customFormat="1" ht="15" customHeight="1" thickBot="1">
      <c r="B392" s="89" t="s">
        <v>25</v>
      </c>
      <c r="C392" s="3"/>
      <c r="D392" s="89" t="s">
        <v>23</v>
      </c>
      <c r="E392" s="507"/>
      <c r="F392" s="509"/>
      <c r="G392" s="509"/>
      <c r="H392" s="510"/>
      <c r="I392" s="509"/>
      <c r="J392" s="509"/>
      <c r="K392" s="515" t="s">
        <v>668</v>
      </c>
    </row>
    <row r="393" spans="2:11" s="1" customFormat="1" ht="15" customHeight="1">
      <c r="B393" s="4"/>
      <c r="C393" s="5" t="s">
        <v>0</v>
      </c>
      <c r="D393" s="6" t="s">
        <v>1</v>
      </c>
      <c r="E393" s="516"/>
      <c r="F393" s="517" t="s">
        <v>2</v>
      </c>
      <c r="G393" s="518"/>
      <c r="H393" s="728" t="s">
        <v>3</v>
      </c>
      <c r="I393" s="729"/>
      <c r="J393" s="730"/>
      <c r="K393" s="734" t="s">
        <v>4</v>
      </c>
    </row>
    <row r="394" spans="2:11" s="1" customFormat="1" ht="15" customHeight="1">
      <c r="B394" s="12" t="s">
        <v>5</v>
      </c>
      <c r="C394" s="13"/>
      <c r="D394" s="14"/>
      <c r="E394" s="519"/>
      <c r="F394" s="520" t="s">
        <v>6</v>
      </c>
      <c r="G394" s="521"/>
      <c r="H394" s="731"/>
      <c r="I394" s="732"/>
      <c r="J394" s="733"/>
      <c r="K394" s="735"/>
    </row>
    <row r="395" spans="2:11" s="1" customFormat="1" ht="15" customHeight="1">
      <c r="B395" s="20"/>
      <c r="C395" s="21" t="s">
        <v>7</v>
      </c>
      <c r="D395" s="21" t="s">
        <v>8</v>
      </c>
      <c r="E395" s="500" t="s">
        <v>9</v>
      </c>
      <c r="F395" s="522" t="s">
        <v>10</v>
      </c>
      <c r="G395" s="523" t="s">
        <v>11</v>
      </c>
      <c r="H395" s="500" t="s">
        <v>9</v>
      </c>
      <c r="I395" s="523" t="s">
        <v>10</v>
      </c>
      <c r="J395" s="523" t="s">
        <v>11</v>
      </c>
      <c r="K395" s="736"/>
    </row>
    <row r="396" spans="2:11" s="1" customFormat="1" ht="25.5" customHeight="1">
      <c r="B396" s="220" t="s">
        <v>255</v>
      </c>
      <c r="C396" s="303"/>
      <c r="D396" s="97"/>
      <c r="E396" s="490"/>
      <c r="F396" s="491"/>
      <c r="G396" s="491"/>
      <c r="H396" s="492"/>
      <c r="I396" s="491"/>
      <c r="J396" s="491"/>
      <c r="K396" s="479"/>
    </row>
    <row r="397" spans="2:11" s="1" customFormat="1" ht="25.5" customHeight="1">
      <c r="B397" s="168" t="s">
        <v>256</v>
      </c>
      <c r="C397" s="316" t="s">
        <v>257</v>
      </c>
      <c r="D397" s="97" t="s">
        <v>252</v>
      </c>
      <c r="E397" s="493">
        <v>57</v>
      </c>
      <c r="F397" s="481"/>
      <c r="G397" s="494"/>
      <c r="H397" s="495"/>
      <c r="I397" s="496"/>
      <c r="J397" s="497"/>
      <c r="K397" s="477" t="s">
        <v>690</v>
      </c>
    </row>
    <row r="398" spans="2:11" s="1" customFormat="1" ht="25.5" customHeight="1">
      <c r="B398" s="168" t="s">
        <v>260</v>
      </c>
      <c r="C398" s="316" t="s">
        <v>258</v>
      </c>
      <c r="D398" s="97" t="s">
        <v>259</v>
      </c>
      <c r="E398" s="493">
        <v>56</v>
      </c>
      <c r="F398" s="481"/>
      <c r="G398" s="494"/>
      <c r="H398" s="495"/>
      <c r="I398" s="496"/>
      <c r="J398" s="497"/>
      <c r="K398" s="477" t="s">
        <v>690</v>
      </c>
    </row>
    <row r="399" spans="2:11" s="1" customFormat="1" ht="25.5" customHeight="1">
      <c r="B399" s="168" t="s">
        <v>260</v>
      </c>
      <c r="C399" s="316" t="s">
        <v>261</v>
      </c>
      <c r="D399" s="97" t="s">
        <v>262</v>
      </c>
      <c r="E399" s="493">
        <v>16</v>
      </c>
      <c r="F399" s="481"/>
      <c r="G399" s="494"/>
      <c r="H399" s="495"/>
      <c r="I399" s="498"/>
      <c r="J399" s="497"/>
      <c r="K399" s="477" t="s">
        <v>690</v>
      </c>
    </row>
    <row r="400" spans="2:11" s="1" customFormat="1" ht="25.5" customHeight="1">
      <c r="B400" s="168" t="s">
        <v>260</v>
      </c>
      <c r="C400" s="316" t="s">
        <v>263</v>
      </c>
      <c r="D400" s="97" t="s">
        <v>259</v>
      </c>
      <c r="E400" s="493">
        <v>12</v>
      </c>
      <c r="F400" s="481"/>
      <c r="G400" s="494"/>
      <c r="H400" s="495"/>
      <c r="I400" s="498"/>
      <c r="J400" s="497"/>
      <c r="K400" s="477" t="s">
        <v>690</v>
      </c>
    </row>
    <row r="401" spans="2:11" s="1" customFormat="1" ht="25.5" customHeight="1">
      <c r="B401" s="168" t="s">
        <v>260</v>
      </c>
      <c r="C401" s="310" t="s">
        <v>264</v>
      </c>
      <c r="D401" s="97" t="s">
        <v>259</v>
      </c>
      <c r="E401" s="493">
        <v>57</v>
      </c>
      <c r="F401" s="481"/>
      <c r="G401" s="494"/>
      <c r="H401" s="495"/>
      <c r="I401" s="496"/>
      <c r="J401" s="497"/>
      <c r="K401" s="477" t="s">
        <v>690</v>
      </c>
    </row>
    <row r="402" spans="2:11" s="1" customFormat="1" ht="25.5" customHeight="1">
      <c r="B402" s="168" t="s">
        <v>260</v>
      </c>
      <c r="C402" s="310" t="s">
        <v>265</v>
      </c>
      <c r="D402" s="97" t="s">
        <v>259</v>
      </c>
      <c r="E402" s="493">
        <v>36</v>
      </c>
      <c r="F402" s="481"/>
      <c r="G402" s="494"/>
      <c r="H402" s="495"/>
      <c r="I402" s="496"/>
      <c r="J402" s="497"/>
      <c r="K402" s="477" t="s">
        <v>690</v>
      </c>
    </row>
    <row r="403" spans="2:11" s="1" customFormat="1" ht="25.5" customHeight="1">
      <c r="B403" s="168" t="s">
        <v>260</v>
      </c>
      <c r="C403" s="310" t="s">
        <v>266</v>
      </c>
      <c r="D403" s="97" t="s">
        <v>259</v>
      </c>
      <c r="E403" s="493">
        <v>12</v>
      </c>
      <c r="F403" s="481"/>
      <c r="G403" s="494"/>
      <c r="H403" s="495"/>
      <c r="I403" s="496"/>
      <c r="J403" s="497"/>
      <c r="K403" s="477" t="s">
        <v>690</v>
      </c>
    </row>
    <row r="404" spans="2:11" s="1" customFormat="1" ht="25.5" customHeight="1">
      <c r="B404" s="168" t="s">
        <v>260</v>
      </c>
      <c r="C404" s="310" t="s">
        <v>267</v>
      </c>
      <c r="D404" s="97" t="s">
        <v>259</v>
      </c>
      <c r="E404" s="493">
        <v>8</v>
      </c>
      <c r="F404" s="481"/>
      <c r="G404" s="494"/>
      <c r="H404" s="495"/>
      <c r="I404" s="496"/>
      <c r="J404" s="497"/>
      <c r="K404" s="477" t="s">
        <v>690</v>
      </c>
    </row>
    <row r="405" spans="2:11" s="1" customFormat="1" ht="25.5" customHeight="1">
      <c r="B405" s="168" t="s">
        <v>260</v>
      </c>
      <c r="C405" s="310" t="s">
        <v>268</v>
      </c>
      <c r="D405" s="97" t="s">
        <v>259</v>
      </c>
      <c r="E405" s="493">
        <v>2</v>
      </c>
      <c r="F405" s="481"/>
      <c r="G405" s="494"/>
      <c r="H405" s="495"/>
      <c r="I405" s="495"/>
      <c r="J405" s="496"/>
      <c r="K405" s="477" t="s">
        <v>690</v>
      </c>
    </row>
    <row r="406" spans="2:11" s="1" customFormat="1" ht="25.5" customHeight="1">
      <c r="B406" s="168" t="s">
        <v>260</v>
      </c>
      <c r="C406" s="310" t="s">
        <v>269</v>
      </c>
      <c r="D406" s="97" t="s">
        <v>259</v>
      </c>
      <c r="E406" s="493">
        <v>26</v>
      </c>
      <c r="F406" s="481"/>
      <c r="G406" s="494"/>
      <c r="H406" s="495"/>
      <c r="I406" s="495"/>
      <c r="J406" s="496"/>
      <c r="K406" s="477" t="s">
        <v>690</v>
      </c>
    </row>
    <row r="407" spans="2:11" s="1" customFormat="1" ht="25.5" customHeight="1">
      <c r="B407" s="168" t="s">
        <v>270</v>
      </c>
      <c r="C407" s="311"/>
      <c r="D407" s="212"/>
      <c r="E407" s="493"/>
      <c r="F407" s="481"/>
      <c r="G407" s="494"/>
      <c r="H407" s="495"/>
      <c r="I407" s="495"/>
      <c r="J407" s="496"/>
      <c r="K407" s="479"/>
    </row>
    <row r="408" spans="2:11" s="1" customFormat="1" ht="25.5" customHeight="1">
      <c r="B408" s="168" t="s">
        <v>271</v>
      </c>
      <c r="C408" s="311" t="s">
        <v>272</v>
      </c>
      <c r="D408" s="97" t="s">
        <v>259</v>
      </c>
      <c r="E408" s="493">
        <v>71</v>
      </c>
      <c r="F408" s="481"/>
      <c r="G408" s="494"/>
      <c r="H408" s="495"/>
      <c r="I408" s="495"/>
      <c r="J408" s="496"/>
      <c r="K408" s="477" t="s">
        <v>690</v>
      </c>
    </row>
    <row r="409" spans="2:11" s="1" customFormat="1" ht="25.5" customHeight="1">
      <c r="B409" s="168" t="s">
        <v>260</v>
      </c>
      <c r="C409" s="311" t="s">
        <v>273</v>
      </c>
      <c r="D409" s="97" t="s">
        <v>259</v>
      </c>
      <c r="E409" s="493">
        <v>55</v>
      </c>
      <c r="F409" s="481"/>
      <c r="G409" s="494"/>
      <c r="H409" s="495"/>
      <c r="I409" s="496"/>
      <c r="J409" s="496"/>
      <c r="K409" s="477" t="s">
        <v>690</v>
      </c>
    </row>
    <row r="410" spans="2:11" s="1" customFormat="1" ht="25.5" customHeight="1">
      <c r="B410" s="168" t="s">
        <v>260</v>
      </c>
      <c r="C410" s="311" t="s">
        <v>274</v>
      </c>
      <c r="D410" s="97" t="s">
        <v>259</v>
      </c>
      <c r="E410" s="526">
        <v>24</v>
      </c>
      <c r="F410" s="481"/>
      <c r="G410" s="494"/>
      <c r="H410" s="524"/>
      <c r="I410" s="525"/>
      <c r="J410" s="525"/>
      <c r="K410" s="477" t="s">
        <v>690</v>
      </c>
    </row>
    <row r="411" spans="2:11" s="1" customFormat="1" ht="25.5" customHeight="1">
      <c r="B411" s="210" t="s">
        <v>276</v>
      </c>
      <c r="C411" s="311"/>
      <c r="D411" s="212" t="s">
        <v>275</v>
      </c>
      <c r="E411" s="493">
        <v>1</v>
      </c>
      <c r="F411" s="499"/>
      <c r="G411" s="494"/>
      <c r="H411" s="500"/>
      <c r="I411" s="491"/>
      <c r="J411" s="491"/>
      <c r="K411" s="479" t="s">
        <v>632</v>
      </c>
    </row>
    <row r="412" spans="2:11" s="1" customFormat="1" ht="25.5" customHeight="1">
      <c r="B412" s="211" t="s">
        <v>277</v>
      </c>
      <c r="C412" s="317" t="s">
        <v>303</v>
      </c>
      <c r="D412" s="218" t="s">
        <v>278</v>
      </c>
      <c r="E412" s="526">
        <v>7</v>
      </c>
      <c r="F412" s="501"/>
      <c r="G412" s="494"/>
      <c r="H412" s="492"/>
      <c r="I412" s="491"/>
      <c r="J412" s="491"/>
      <c r="K412" s="479" t="s">
        <v>690</v>
      </c>
    </row>
    <row r="413" spans="2:11" s="1" customFormat="1" ht="25.5" customHeight="1" thickBot="1">
      <c r="B413" s="210" t="s">
        <v>280</v>
      </c>
      <c r="C413" s="314" t="s">
        <v>304</v>
      </c>
      <c r="D413" s="215" t="s">
        <v>279</v>
      </c>
      <c r="E413" s="502">
        <v>6</v>
      </c>
      <c r="F413" s="503"/>
      <c r="G413" s="504"/>
      <c r="H413" s="505"/>
      <c r="I413" s="506"/>
      <c r="J413" s="506"/>
      <c r="K413" s="534" t="s">
        <v>690</v>
      </c>
    </row>
    <row r="414" spans="2:11" s="1" customFormat="1" ht="30" customHeight="1">
      <c r="C414" s="60"/>
      <c r="D414" s="61"/>
      <c r="E414" s="507"/>
      <c r="F414" s="508">
        <v>18</v>
      </c>
      <c r="G414" s="509"/>
      <c r="H414" s="510"/>
      <c r="I414" s="511"/>
      <c r="J414" s="512"/>
      <c r="K414" s="513" t="s">
        <v>15</v>
      </c>
    </row>
    <row r="415" spans="2:11" s="1" customFormat="1" ht="17.100000000000001" customHeight="1">
      <c r="B415" s="89" t="s">
        <v>20</v>
      </c>
      <c r="C415" s="89"/>
      <c r="D415" s="89"/>
      <c r="E415" s="507"/>
      <c r="F415" s="509"/>
      <c r="G415" s="509"/>
      <c r="H415" s="510"/>
      <c r="I415" s="727" t="s">
        <v>21</v>
      </c>
      <c r="J415" s="727"/>
      <c r="K415" s="727"/>
    </row>
    <row r="416" spans="2:11" s="1" customFormat="1" ht="17.100000000000001" customHeight="1">
      <c r="B416" s="90" t="s">
        <v>22</v>
      </c>
      <c r="C416" s="91"/>
      <c r="D416" s="90" t="s">
        <v>23</v>
      </c>
      <c r="E416" s="507"/>
      <c r="F416" s="509"/>
      <c r="G416" s="509"/>
      <c r="H416" s="510"/>
      <c r="I416" s="727"/>
      <c r="J416" s="727"/>
      <c r="K416" s="727"/>
    </row>
    <row r="417" spans="2:13" s="1" customFormat="1" ht="15" customHeight="1">
      <c r="B417" s="92" t="s">
        <v>24</v>
      </c>
      <c r="C417" s="92"/>
      <c r="D417" s="92"/>
      <c r="E417" s="507"/>
      <c r="F417" s="509"/>
      <c r="G417" s="509"/>
      <c r="H417" s="510"/>
      <c r="I417" s="509"/>
      <c r="J417" s="509"/>
      <c r="K417" s="514"/>
    </row>
    <row r="418" spans="2:13" s="1" customFormat="1" ht="15" customHeight="1" thickBot="1">
      <c r="B418" s="89" t="s">
        <v>25</v>
      </c>
      <c r="C418" s="3"/>
      <c r="D418" s="89" t="s">
        <v>23</v>
      </c>
      <c r="E418" s="507"/>
      <c r="F418" s="509"/>
      <c r="G418" s="509"/>
      <c r="H418" s="510"/>
      <c r="I418" s="509"/>
      <c r="J418" s="509"/>
      <c r="K418" s="515" t="s">
        <v>668</v>
      </c>
    </row>
    <row r="419" spans="2:13" s="1" customFormat="1" ht="15" customHeight="1">
      <c r="B419" s="4"/>
      <c r="C419" s="5" t="s">
        <v>0</v>
      </c>
      <c r="D419" s="6" t="s">
        <v>1</v>
      </c>
      <c r="E419" s="516"/>
      <c r="F419" s="517" t="s">
        <v>2</v>
      </c>
      <c r="G419" s="518"/>
      <c r="H419" s="728" t="s">
        <v>3</v>
      </c>
      <c r="I419" s="729"/>
      <c r="J419" s="730"/>
      <c r="K419" s="734" t="s">
        <v>4</v>
      </c>
    </row>
    <row r="420" spans="2:13" s="1" customFormat="1" ht="15" customHeight="1">
      <c r="B420" s="12" t="s">
        <v>5</v>
      </c>
      <c r="C420" s="13"/>
      <c r="D420" s="14"/>
      <c r="E420" s="519"/>
      <c r="F420" s="520" t="s">
        <v>6</v>
      </c>
      <c r="G420" s="521"/>
      <c r="H420" s="731"/>
      <c r="I420" s="732"/>
      <c r="J420" s="733"/>
      <c r="K420" s="735"/>
    </row>
    <row r="421" spans="2:13" s="1" customFormat="1" ht="15" customHeight="1">
      <c r="B421" s="20"/>
      <c r="C421" s="21" t="s">
        <v>7</v>
      </c>
      <c r="D421" s="21" t="s">
        <v>8</v>
      </c>
      <c r="E421" s="500" t="s">
        <v>9</v>
      </c>
      <c r="F421" s="522" t="s">
        <v>10</v>
      </c>
      <c r="G421" s="523" t="s">
        <v>11</v>
      </c>
      <c r="H421" s="500" t="s">
        <v>9</v>
      </c>
      <c r="I421" s="523" t="s">
        <v>10</v>
      </c>
      <c r="J421" s="523" t="s">
        <v>11</v>
      </c>
      <c r="K421" s="736"/>
    </row>
    <row r="422" spans="2:13" s="1" customFormat="1" ht="25.5" customHeight="1">
      <c r="B422" s="203" t="s">
        <v>305</v>
      </c>
      <c r="C422" s="303" t="s">
        <v>307</v>
      </c>
      <c r="D422" s="97" t="s">
        <v>306</v>
      </c>
      <c r="E422" s="490">
        <v>1</v>
      </c>
      <c r="F422" s="491"/>
      <c r="G422" s="491"/>
      <c r="H422" s="492"/>
      <c r="I422" s="491"/>
      <c r="J422" s="491"/>
      <c r="K422" s="535" t="s">
        <v>692</v>
      </c>
      <c r="M422" s="230">
        <f>SUM(G397:G410)</f>
        <v>0</v>
      </c>
    </row>
    <row r="423" spans="2:13" s="1" customFormat="1" ht="25.5" customHeight="1">
      <c r="B423" s="168"/>
      <c r="C423" s="316"/>
      <c r="D423" s="97"/>
      <c r="E423" s="493"/>
      <c r="F423" s="481"/>
      <c r="G423" s="494"/>
      <c r="H423" s="495"/>
      <c r="I423" s="496"/>
      <c r="J423" s="497"/>
      <c r="K423" s="477"/>
    </row>
    <row r="424" spans="2:13" s="1" customFormat="1" ht="25.5" customHeight="1">
      <c r="B424" s="203" t="s">
        <v>149</v>
      </c>
      <c r="C424" s="316"/>
      <c r="D424" s="97"/>
      <c r="E424" s="493"/>
      <c r="F424" s="481"/>
      <c r="G424" s="494"/>
      <c r="H424" s="495"/>
      <c r="I424" s="496"/>
      <c r="J424" s="497"/>
      <c r="K424" s="477"/>
    </row>
    <row r="425" spans="2:13" s="1" customFormat="1" ht="25.5" customHeight="1">
      <c r="B425" s="206"/>
      <c r="C425" s="310"/>
      <c r="D425" s="97"/>
      <c r="E425" s="493"/>
      <c r="F425" s="481"/>
      <c r="G425" s="494"/>
      <c r="H425" s="495"/>
      <c r="I425" s="498"/>
      <c r="J425" s="497"/>
      <c r="K425" s="479"/>
    </row>
    <row r="426" spans="2:13" s="1" customFormat="1" ht="25.5" customHeight="1">
      <c r="B426" s="168"/>
      <c r="C426" s="310"/>
      <c r="D426" s="97"/>
      <c r="E426" s="493"/>
      <c r="F426" s="481"/>
      <c r="G426" s="494"/>
      <c r="H426" s="495"/>
      <c r="I426" s="498"/>
      <c r="J426" s="497"/>
      <c r="K426" s="477"/>
    </row>
    <row r="427" spans="2:13" s="1" customFormat="1" ht="25.5" customHeight="1">
      <c r="B427" s="206" t="s">
        <v>406</v>
      </c>
      <c r="C427" s="310"/>
      <c r="D427" s="97"/>
      <c r="E427" s="493"/>
      <c r="F427" s="481"/>
      <c r="G427" s="494">
        <f>G424+G381</f>
        <v>0</v>
      </c>
      <c r="H427" s="495"/>
      <c r="I427" s="496"/>
      <c r="J427" s="497"/>
      <c r="K427" s="477"/>
    </row>
    <row r="428" spans="2:13" s="1" customFormat="1" ht="25.5" customHeight="1">
      <c r="B428" s="168"/>
      <c r="C428" s="310"/>
      <c r="D428" s="97"/>
      <c r="E428" s="493"/>
      <c r="F428" s="481"/>
      <c r="G428" s="494"/>
      <c r="H428" s="495"/>
      <c r="I428" s="496"/>
      <c r="J428" s="497"/>
      <c r="K428" s="477"/>
    </row>
    <row r="429" spans="2:13" s="1" customFormat="1" ht="25.5" customHeight="1">
      <c r="B429" s="211"/>
      <c r="C429" s="310"/>
      <c r="D429" s="97"/>
      <c r="E429" s="493"/>
      <c r="F429" s="481"/>
      <c r="G429" s="494"/>
      <c r="H429" s="495"/>
      <c r="I429" s="496"/>
      <c r="J429" s="497"/>
      <c r="K429" s="477"/>
    </row>
    <row r="430" spans="2:13" s="1" customFormat="1" ht="25.5" customHeight="1">
      <c r="B430" s="210"/>
      <c r="C430" s="311"/>
      <c r="D430" s="212"/>
      <c r="E430" s="493"/>
      <c r="F430" s="481"/>
      <c r="G430" s="494"/>
      <c r="H430" s="495"/>
      <c r="I430" s="496"/>
      <c r="J430" s="497"/>
      <c r="K430" s="477"/>
    </row>
    <row r="431" spans="2:13" s="1" customFormat="1" ht="25.5" customHeight="1">
      <c r="B431" s="168"/>
      <c r="C431" s="311"/>
      <c r="D431" s="212"/>
      <c r="E431" s="493"/>
      <c r="F431" s="481"/>
      <c r="G431" s="494"/>
      <c r="H431" s="495"/>
      <c r="I431" s="495"/>
      <c r="J431" s="496"/>
      <c r="K431" s="477"/>
    </row>
    <row r="432" spans="2:13" s="1" customFormat="1" ht="25.5" customHeight="1">
      <c r="B432" s="168"/>
      <c r="C432" s="311"/>
      <c r="D432" s="212"/>
      <c r="E432" s="493"/>
      <c r="F432" s="481"/>
      <c r="G432" s="494"/>
      <c r="H432" s="495"/>
      <c r="I432" s="495"/>
      <c r="J432" s="496"/>
      <c r="K432" s="477"/>
    </row>
    <row r="433" spans="2:11" s="1" customFormat="1" ht="25.5" customHeight="1">
      <c r="B433" s="168"/>
      <c r="C433" s="311"/>
      <c r="D433" s="212"/>
      <c r="E433" s="493"/>
      <c r="F433" s="481"/>
      <c r="G433" s="494"/>
      <c r="H433" s="495"/>
      <c r="I433" s="495"/>
      <c r="J433" s="496"/>
      <c r="K433" s="477"/>
    </row>
    <row r="434" spans="2:11" s="1" customFormat="1" ht="25.5" customHeight="1">
      <c r="B434" s="168"/>
      <c r="C434" s="311"/>
      <c r="D434" s="212"/>
      <c r="E434" s="493"/>
      <c r="F434" s="481"/>
      <c r="G434" s="494"/>
      <c r="H434" s="495"/>
      <c r="I434" s="495"/>
      <c r="J434" s="496"/>
      <c r="K434" s="477"/>
    </row>
    <row r="435" spans="2:11" s="1" customFormat="1" ht="25.5" customHeight="1">
      <c r="B435" s="168"/>
      <c r="C435" s="311"/>
      <c r="D435" s="212"/>
      <c r="E435" s="493"/>
      <c r="F435" s="481"/>
      <c r="G435" s="494"/>
      <c r="H435" s="495"/>
      <c r="I435" s="496"/>
      <c r="J435" s="496"/>
      <c r="K435" s="477"/>
    </row>
    <row r="436" spans="2:11" s="1" customFormat="1" ht="25.5" customHeight="1">
      <c r="B436" s="211"/>
      <c r="C436" s="317"/>
      <c r="D436" s="218"/>
      <c r="E436" s="526"/>
      <c r="F436" s="481"/>
      <c r="G436" s="527"/>
      <c r="H436" s="524"/>
      <c r="I436" s="525"/>
      <c r="J436" s="525"/>
      <c r="K436" s="477"/>
    </row>
    <row r="437" spans="2:11" s="1" customFormat="1" ht="25.5" customHeight="1">
      <c r="B437" s="210"/>
      <c r="C437" s="311"/>
      <c r="D437" s="212"/>
      <c r="E437" s="493"/>
      <c r="F437" s="499"/>
      <c r="G437" s="494"/>
      <c r="H437" s="500"/>
      <c r="I437" s="491"/>
      <c r="J437" s="491"/>
      <c r="K437" s="477"/>
    </row>
    <row r="438" spans="2:11" s="1" customFormat="1" ht="25.5" customHeight="1">
      <c r="B438" s="211"/>
      <c r="C438" s="317"/>
      <c r="D438" s="218"/>
      <c r="E438" s="526"/>
      <c r="F438" s="501"/>
      <c r="G438" s="529"/>
      <c r="H438" s="492"/>
      <c r="I438" s="491"/>
      <c r="J438" s="491"/>
      <c r="K438" s="479"/>
    </row>
    <row r="439" spans="2:11" s="1" customFormat="1" ht="25.5" customHeight="1" thickBot="1">
      <c r="B439" s="214"/>
      <c r="C439" s="314"/>
      <c r="D439" s="215"/>
      <c r="E439" s="502"/>
      <c r="F439" s="503"/>
      <c r="G439" s="506"/>
      <c r="H439" s="505"/>
      <c r="I439" s="506"/>
      <c r="J439" s="506"/>
      <c r="K439" s="530"/>
    </row>
    <row r="440" spans="2:11" s="1" customFormat="1" ht="30" customHeight="1">
      <c r="C440" s="60"/>
      <c r="D440" s="61"/>
      <c r="E440" s="507"/>
      <c r="F440" s="508">
        <v>19</v>
      </c>
      <c r="G440" s="509"/>
      <c r="H440" s="510"/>
      <c r="I440" s="511"/>
      <c r="J440" s="512"/>
      <c r="K440" s="513" t="s">
        <v>15</v>
      </c>
    </row>
    <row r="441" spans="2:11" s="1" customFormat="1" ht="17.100000000000001" customHeight="1">
      <c r="B441" s="89" t="s">
        <v>20</v>
      </c>
      <c r="C441" s="89"/>
      <c r="D441" s="89"/>
      <c r="E441" s="507"/>
      <c r="F441" s="509"/>
      <c r="G441" s="509"/>
      <c r="H441" s="510"/>
      <c r="I441" s="727" t="s">
        <v>21</v>
      </c>
      <c r="J441" s="727"/>
      <c r="K441" s="727"/>
    </row>
    <row r="442" spans="2:11" s="1" customFormat="1" ht="17.100000000000001" customHeight="1">
      <c r="B442" s="90" t="s">
        <v>22</v>
      </c>
      <c r="C442" s="91"/>
      <c r="D442" s="90" t="s">
        <v>23</v>
      </c>
      <c r="E442" s="507"/>
      <c r="F442" s="509"/>
      <c r="G442" s="509"/>
      <c r="H442" s="510"/>
      <c r="I442" s="727"/>
      <c r="J442" s="727"/>
      <c r="K442" s="727"/>
    </row>
    <row r="443" spans="2:11" s="1" customFormat="1" ht="15" customHeight="1">
      <c r="B443" s="92" t="s">
        <v>24</v>
      </c>
      <c r="C443" s="92"/>
      <c r="D443" s="92"/>
      <c r="E443" s="507"/>
      <c r="F443" s="509"/>
      <c r="G443" s="509"/>
      <c r="H443" s="510"/>
      <c r="I443" s="509"/>
      <c r="J443" s="509"/>
      <c r="K443" s="514"/>
    </row>
    <row r="444" spans="2:11" s="1" customFormat="1" ht="15" customHeight="1" thickBot="1">
      <c r="B444" s="89" t="s">
        <v>25</v>
      </c>
      <c r="C444" s="3"/>
      <c r="D444" s="89" t="s">
        <v>23</v>
      </c>
      <c r="E444" s="507"/>
      <c r="F444" s="509"/>
      <c r="G444" s="509"/>
      <c r="H444" s="510"/>
      <c r="I444" s="509"/>
      <c r="J444" s="509"/>
      <c r="K444" s="515" t="s">
        <v>669</v>
      </c>
    </row>
    <row r="445" spans="2:11" s="1" customFormat="1" ht="15" customHeight="1">
      <c r="B445" s="4"/>
      <c r="C445" s="5" t="s">
        <v>0</v>
      </c>
      <c r="D445" s="6" t="s">
        <v>1</v>
      </c>
      <c r="E445" s="516"/>
      <c r="F445" s="517" t="s">
        <v>2</v>
      </c>
      <c r="G445" s="518"/>
      <c r="H445" s="728" t="s">
        <v>3</v>
      </c>
      <c r="I445" s="729"/>
      <c r="J445" s="730"/>
      <c r="K445" s="734" t="s">
        <v>4</v>
      </c>
    </row>
    <row r="446" spans="2:11" s="1" customFormat="1" ht="15" customHeight="1">
      <c r="B446" s="12" t="s">
        <v>5</v>
      </c>
      <c r="C446" s="13"/>
      <c r="D446" s="14"/>
      <c r="E446" s="519"/>
      <c r="F446" s="520" t="s">
        <v>6</v>
      </c>
      <c r="G446" s="521"/>
      <c r="H446" s="731"/>
      <c r="I446" s="732"/>
      <c r="J446" s="733"/>
      <c r="K446" s="735"/>
    </row>
    <row r="447" spans="2:11" s="1" customFormat="1" ht="15" customHeight="1">
      <c r="B447" s="20"/>
      <c r="C447" s="21" t="s">
        <v>7</v>
      </c>
      <c r="D447" s="21" t="s">
        <v>8</v>
      </c>
      <c r="E447" s="500" t="s">
        <v>9</v>
      </c>
      <c r="F447" s="522" t="s">
        <v>10</v>
      </c>
      <c r="G447" s="523" t="s">
        <v>11</v>
      </c>
      <c r="H447" s="500" t="s">
        <v>9</v>
      </c>
      <c r="I447" s="523" t="s">
        <v>10</v>
      </c>
      <c r="J447" s="523" t="s">
        <v>11</v>
      </c>
      <c r="K447" s="736"/>
    </row>
    <row r="448" spans="2:11" s="1" customFormat="1" ht="25.5" customHeight="1">
      <c r="B448" s="153" t="s">
        <v>374</v>
      </c>
      <c r="C448" s="303"/>
      <c r="D448" s="97"/>
      <c r="E448" s="490"/>
      <c r="F448" s="491"/>
      <c r="G448" s="491"/>
      <c r="H448" s="492"/>
      <c r="I448" s="491"/>
      <c r="J448" s="491"/>
      <c r="K448" s="477"/>
    </row>
    <row r="449" spans="2:11" s="1" customFormat="1" ht="25.5" customHeight="1">
      <c r="B449" s="224" t="s">
        <v>382</v>
      </c>
      <c r="C449" s="328" t="s">
        <v>376</v>
      </c>
      <c r="D449" s="249" t="s">
        <v>402</v>
      </c>
      <c r="E449" s="493">
        <v>5</v>
      </c>
      <c r="F449" s="481"/>
      <c r="G449" s="494"/>
      <c r="H449" s="495"/>
      <c r="I449" s="496"/>
      <c r="J449" s="497"/>
      <c r="K449" s="533" t="s">
        <v>648</v>
      </c>
    </row>
    <row r="450" spans="2:11" s="1" customFormat="1" ht="25.5" customHeight="1">
      <c r="B450" s="246" t="s">
        <v>387</v>
      </c>
      <c r="C450" s="328" t="s">
        <v>377</v>
      </c>
      <c r="D450" s="249" t="s">
        <v>402</v>
      </c>
      <c r="E450" s="493">
        <v>61</v>
      </c>
      <c r="F450" s="481"/>
      <c r="G450" s="494"/>
      <c r="H450" s="495"/>
      <c r="I450" s="496"/>
      <c r="J450" s="497"/>
      <c r="K450" s="533" t="s">
        <v>648</v>
      </c>
    </row>
    <row r="451" spans="2:11" s="1" customFormat="1" ht="25.5" customHeight="1">
      <c r="B451" s="246" t="s">
        <v>387</v>
      </c>
      <c r="C451" s="328" t="s">
        <v>383</v>
      </c>
      <c r="D451" s="249" t="s">
        <v>402</v>
      </c>
      <c r="E451" s="493">
        <v>76</v>
      </c>
      <c r="F451" s="481"/>
      <c r="G451" s="494"/>
      <c r="H451" s="495"/>
      <c r="I451" s="498"/>
      <c r="J451" s="497"/>
      <c r="K451" s="533" t="s">
        <v>648</v>
      </c>
    </row>
    <row r="452" spans="2:11" s="1" customFormat="1" ht="25.5" customHeight="1">
      <c r="B452" s="246" t="s">
        <v>387</v>
      </c>
      <c r="C452" s="328" t="s">
        <v>384</v>
      </c>
      <c r="D452" s="249" t="s">
        <v>402</v>
      </c>
      <c r="E452" s="493">
        <v>54</v>
      </c>
      <c r="F452" s="481"/>
      <c r="G452" s="494"/>
      <c r="H452" s="495"/>
      <c r="I452" s="498"/>
      <c r="J452" s="497"/>
      <c r="K452" s="533" t="s">
        <v>648</v>
      </c>
    </row>
    <row r="453" spans="2:11" s="1" customFormat="1" ht="25.5" customHeight="1">
      <c r="B453" s="246" t="s">
        <v>387</v>
      </c>
      <c r="C453" s="328" t="s">
        <v>378</v>
      </c>
      <c r="D453" s="249" t="s">
        <v>402</v>
      </c>
      <c r="E453" s="493">
        <v>1</v>
      </c>
      <c r="F453" s="481"/>
      <c r="G453" s="494"/>
      <c r="H453" s="495"/>
      <c r="I453" s="496"/>
      <c r="J453" s="497"/>
      <c r="K453" s="533" t="s">
        <v>648</v>
      </c>
    </row>
    <row r="454" spans="2:11" s="1" customFormat="1" ht="25.5" customHeight="1">
      <c r="B454" s="246" t="s">
        <v>387</v>
      </c>
      <c r="C454" s="328" t="s">
        <v>379</v>
      </c>
      <c r="D454" s="249" t="s">
        <v>402</v>
      </c>
      <c r="E454" s="493">
        <v>5</v>
      </c>
      <c r="F454" s="481"/>
      <c r="G454" s="494"/>
      <c r="H454" s="495"/>
      <c r="I454" s="496"/>
      <c r="J454" s="497"/>
      <c r="K454" s="533" t="s">
        <v>648</v>
      </c>
    </row>
    <row r="455" spans="2:11" s="1" customFormat="1" ht="25.5" customHeight="1">
      <c r="B455" s="246" t="s">
        <v>387</v>
      </c>
      <c r="C455" s="328" t="s">
        <v>385</v>
      </c>
      <c r="D455" s="249" t="s">
        <v>402</v>
      </c>
      <c r="E455" s="493">
        <v>1</v>
      </c>
      <c r="F455" s="481"/>
      <c r="G455" s="494"/>
      <c r="H455" s="495"/>
      <c r="I455" s="496"/>
      <c r="J455" s="497"/>
      <c r="K455" s="533" t="s">
        <v>648</v>
      </c>
    </row>
    <row r="456" spans="2:11" s="1" customFormat="1" ht="25.5" customHeight="1">
      <c r="B456" s="246" t="s">
        <v>387</v>
      </c>
      <c r="C456" s="328" t="s">
        <v>380</v>
      </c>
      <c r="D456" s="249" t="s">
        <v>402</v>
      </c>
      <c r="E456" s="493">
        <v>2</v>
      </c>
      <c r="F456" s="481"/>
      <c r="G456" s="494"/>
      <c r="H456" s="495"/>
      <c r="I456" s="496"/>
      <c r="J456" s="497"/>
      <c r="K456" s="533" t="s">
        <v>648</v>
      </c>
    </row>
    <row r="457" spans="2:11" s="1" customFormat="1" ht="25.5" customHeight="1">
      <c r="B457" s="246" t="s">
        <v>387</v>
      </c>
      <c r="C457" s="328" t="s">
        <v>386</v>
      </c>
      <c r="D457" s="249" t="s">
        <v>402</v>
      </c>
      <c r="E457" s="493">
        <v>2</v>
      </c>
      <c r="F457" s="481"/>
      <c r="G457" s="494"/>
      <c r="H457" s="495"/>
      <c r="I457" s="495"/>
      <c r="J457" s="496"/>
      <c r="K457" s="533" t="s">
        <v>648</v>
      </c>
    </row>
    <row r="458" spans="2:11" s="1" customFormat="1" ht="25.5" customHeight="1">
      <c r="B458" s="165" t="s">
        <v>381</v>
      </c>
      <c r="C458" s="329"/>
      <c r="D458" s="249" t="s">
        <v>403</v>
      </c>
      <c r="E458" s="493">
        <v>1</v>
      </c>
      <c r="F458" s="481"/>
      <c r="G458" s="494"/>
      <c r="H458" s="495"/>
      <c r="I458" s="495"/>
      <c r="J458" s="496"/>
      <c r="K458" s="533" t="s">
        <v>648</v>
      </c>
    </row>
    <row r="459" spans="2:11" s="1" customFormat="1" ht="25.5" customHeight="1">
      <c r="B459" s="168" t="s">
        <v>388</v>
      </c>
      <c r="C459" s="330" t="s">
        <v>389</v>
      </c>
      <c r="D459" s="249" t="s">
        <v>403</v>
      </c>
      <c r="E459" s="493">
        <v>1</v>
      </c>
      <c r="F459" s="481"/>
      <c r="G459" s="494"/>
      <c r="H459" s="495"/>
      <c r="I459" s="495"/>
      <c r="J459" s="496"/>
      <c r="K459" s="533" t="s">
        <v>648</v>
      </c>
    </row>
    <row r="460" spans="2:11" s="1" customFormat="1" ht="25.5" customHeight="1">
      <c r="B460" s="165" t="s">
        <v>390</v>
      </c>
      <c r="C460" s="331"/>
      <c r="D460" s="249" t="s">
        <v>404</v>
      </c>
      <c r="E460" s="493">
        <v>1</v>
      </c>
      <c r="F460" s="481"/>
      <c r="G460" s="494"/>
      <c r="H460" s="495"/>
      <c r="I460" s="495"/>
      <c r="J460" s="496"/>
      <c r="K460" s="533" t="s">
        <v>648</v>
      </c>
    </row>
    <row r="461" spans="2:11" s="1" customFormat="1" ht="25.5" customHeight="1">
      <c r="B461" s="165" t="s">
        <v>391</v>
      </c>
      <c r="C461" s="329"/>
      <c r="D461" s="249" t="s">
        <v>404</v>
      </c>
      <c r="E461" s="493">
        <v>1</v>
      </c>
      <c r="F461" s="481"/>
      <c r="G461" s="494"/>
      <c r="H461" s="495"/>
      <c r="I461" s="496"/>
      <c r="J461" s="496"/>
      <c r="K461" s="533" t="s">
        <v>648</v>
      </c>
    </row>
    <row r="462" spans="2:11" s="1" customFormat="1" ht="25.5" customHeight="1">
      <c r="B462" s="165" t="s">
        <v>392</v>
      </c>
      <c r="C462" s="330"/>
      <c r="D462" s="249" t="s">
        <v>404</v>
      </c>
      <c r="E462" s="526">
        <v>1</v>
      </c>
      <c r="F462" s="481"/>
      <c r="G462" s="494"/>
      <c r="H462" s="524"/>
      <c r="I462" s="525"/>
      <c r="J462" s="525"/>
      <c r="K462" s="533" t="s">
        <v>648</v>
      </c>
    </row>
    <row r="463" spans="2:11" s="1" customFormat="1" ht="25.5" customHeight="1">
      <c r="B463" s="165" t="s">
        <v>393</v>
      </c>
      <c r="C463" s="332"/>
      <c r="D463" s="249" t="s">
        <v>404</v>
      </c>
      <c r="E463" s="493">
        <v>1</v>
      </c>
      <c r="F463" s="499"/>
      <c r="G463" s="494"/>
      <c r="H463" s="500"/>
      <c r="I463" s="491"/>
      <c r="J463" s="491"/>
      <c r="K463" s="533" t="s">
        <v>648</v>
      </c>
    </row>
    <row r="464" spans="2:11" s="1" customFormat="1" ht="25.5" customHeight="1">
      <c r="B464" s="165" t="s">
        <v>394</v>
      </c>
      <c r="C464" s="329" t="s">
        <v>395</v>
      </c>
      <c r="D464" s="249" t="s">
        <v>405</v>
      </c>
      <c r="E464" s="526">
        <v>6</v>
      </c>
      <c r="F464" s="501"/>
      <c r="G464" s="494"/>
      <c r="H464" s="492"/>
      <c r="I464" s="491"/>
      <c r="J464" s="491"/>
      <c r="K464" s="533" t="s">
        <v>649</v>
      </c>
    </row>
    <row r="465" spans="2:11" s="1" customFormat="1" ht="25.5" customHeight="1" thickBot="1">
      <c r="B465" s="247" t="s">
        <v>396</v>
      </c>
      <c r="C465" s="333"/>
      <c r="D465" s="250" t="s">
        <v>403</v>
      </c>
      <c r="E465" s="502">
        <v>1</v>
      </c>
      <c r="F465" s="503"/>
      <c r="G465" s="504"/>
      <c r="H465" s="505"/>
      <c r="I465" s="506"/>
      <c r="J465" s="506"/>
      <c r="K465" s="483" t="s">
        <v>649</v>
      </c>
    </row>
    <row r="466" spans="2:11" s="1" customFormat="1" ht="30" customHeight="1">
      <c r="C466" s="60"/>
      <c r="D466" s="61"/>
      <c r="E466" s="507"/>
      <c r="F466" s="508">
        <v>20</v>
      </c>
      <c r="G466" s="509"/>
      <c r="H466" s="510"/>
      <c r="I466" s="511"/>
      <c r="J466" s="512"/>
      <c r="K466" s="513" t="s">
        <v>15</v>
      </c>
    </row>
    <row r="467" spans="2:11" s="1" customFormat="1" ht="17.100000000000001" customHeight="1">
      <c r="B467" s="89" t="s">
        <v>20</v>
      </c>
      <c r="C467" s="89"/>
      <c r="D467" s="89"/>
      <c r="E467" s="507"/>
      <c r="F467" s="509"/>
      <c r="G467" s="509"/>
      <c r="H467" s="510"/>
      <c r="I467" s="727" t="s">
        <v>21</v>
      </c>
      <c r="J467" s="727"/>
      <c r="K467" s="727"/>
    </row>
    <row r="468" spans="2:11" s="1" customFormat="1" ht="17.100000000000001" customHeight="1">
      <c r="B468" s="90" t="s">
        <v>22</v>
      </c>
      <c r="C468" s="91"/>
      <c r="D468" s="90" t="s">
        <v>23</v>
      </c>
      <c r="E468" s="507"/>
      <c r="F468" s="509"/>
      <c r="G468" s="509"/>
      <c r="H468" s="510"/>
      <c r="I468" s="727"/>
      <c r="J468" s="727"/>
      <c r="K468" s="727"/>
    </row>
    <row r="469" spans="2:11" s="1" customFormat="1" ht="15" customHeight="1">
      <c r="B469" s="92" t="s">
        <v>24</v>
      </c>
      <c r="C469" s="92"/>
      <c r="D469" s="92"/>
      <c r="E469" s="507"/>
      <c r="F469" s="509"/>
      <c r="G469" s="509"/>
      <c r="H469" s="510"/>
      <c r="I469" s="509"/>
      <c r="J469" s="509"/>
      <c r="K469" s="514"/>
    </row>
    <row r="470" spans="2:11" s="1" customFormat="1" ht="15" customHeight="1" thickBot="1">
      <c r="B470" s="89" t="s">
        <v>25</v>
      </c>
      <c r="C470" s="3"/>
      <c r="D470" s="89" t="s">
        <v>23</v>
      </c>
      <c r="E470" s="507"/>
      <c r="F470" s="509"/>
      <c r="G470" s="509"/>
      <c r="H470" s="510"/>
      <c r="I470" s="509"/>
      <c r="J470" s="509"/>
      <c r="K470" s="515" t="s">
        <v>669</v>
      </c>
    </row>
    <row r="471" spans="2:11" s="1" customFormat="1" ht="15" customHeight="1">
      <c r="B471" s="4"/>
      <c r="C471" s="5" t="s">
        <v>0</v>
      </c>
      <c r="D471" s="6" t="s">
        <v>1</v>
      </c>
      <c r="E471" s="516"/>
      <c r="F471" s="517" t="s">
        <v>2</v>
      </c>
      <c r="G471" s="518"/>
      <c r="H471" s="728" t="s">
        <v>3</v>
      </c>
      <c r="I471" s="729"/>
      <c r="J471" s="730"/>
      <c r="K471" s="734" t="s">
        <v>4</v>
      </c>
    </row>
    <row r="472" spans="2:11" s="1" customFormat="1" ht="15" customHeight="1">
      <c r="B472" s="12" t="s">
        <v>5</v>
      </c>
      <c r="C472" s="13"/>
      <c r="D472" s="14"/>
      <c r="E472" s="519"/>
      <c r="F472" s="520" t="s">
        <v>6</v>
      </c>
      <c r="G472" s="521"/>
      <c r="H472" s="731"/>
      <c r="I472" s="732"/>
      <c r="J472" s="733"/>
      <c r="K472" s="735"/>
    </row>
    <row r="473" spans="2:11" s="1" customFormat="1" ht="15" customHeight="1">
      <c r="B473" s="20"/>
      <c r="C473" s="21" t="s">
        <v>7</v>
      </c>
      <c r="D473" s="21" t="s">
        <v>8</v>
      </c>
      <c r="E473" s="500" t="s">
        <v>9</v>
      </c>
      <c r="F473" s="522" t="s">
        <v>10</v>
      </c>
      <c r="G473" s="523" t="s">
        <v>11</v>
      </c>
      <c r="H473" s="500" t="s">
        <v>9</v>
      </c>
      <c r="I473" s="523" t="s">
        <v>10</v>
      </c>
      <c r="J473" s="523" t="s">
        <v>11</v>
      </c>
      <c r="K473" s="736"/>
    </row>
    <row r="474" spans="2:11" s="1" customFormat="1" ht="25.5" customHeight="1">
      <c r="B474" s="168" t="s">
        <v>397</v>
      </c>
      <c r="C474" s="332" t="s">
        <v>398</v>
      </c>
      <c r="D474" s="249" t="s">
        <v>403</v>
      </c>
      <c r="E474" s="490">
        <v>1</v>
      </c>
      <c r="F474" s="491"/>
      <c r="G474" s="494"/>
      <c r="H474" s="492"/>
      <c r="I474" s="491"/>
      <c r="J474" s="491"/>
      <c r="K474" s="533" t="s">
        <v>648</v>
      </c>
    </row>
    <row r="475" spans="2:11" s="1" customFormat="1" ht="25.5" customHeight="1">
      <c r="B475" s="165" t="s">
        <v>399</v>
      </c>
      <c r="C475" s="329"/>
      <c r="D475" s="249" t="s">
        <v>403</v>
      </c>
      <c r="E475" s="490">
        <v>1</v>
      </c>
      <c r="F475" s="481"/>
      <c r="G475" s="494"/>
      <c r="H475" s="495"/>
      <c r="I475" s="496"/>
      <c r="J475" s="497"/>
      <c r="K475" s="533" t="s">
        <v>648</v>
      </c>
    </row>
    <row r="476" spans="2:11" s="1" customFormat="1" ht="25.5" customHeight="1">
      <c r="B476" s="168" t="s">
        <v>400</v>
      </c>
      <c r="C476" s="330"/>
      <c r="D476" s="249" t="s">
        <v>403</v>
      </c>
      <c r="E476" s="490">
        <v>1</v>
      </c>
      <c r="F476" s="481"/>
      <c r="G476" s="494"/>
      <c r="H476" s="495"/>
      <c r="I476" s="496"/>
      <c r="J476" s="497"/>
      <c r="K476" s="533" t="s">
        <v>648</v>
      </c>
    </row>
    <row r="477" spans="2:11" s="1" customFormat="1" ht="25.5" customHeight="1">
      <c r="B477" s="220" t="s">
        <v>401</v>
      </c>
      <c r="C477" s="332"/>
      <c r="D477" s="249" t="s">
        <v>403</v>
      </c>
      <c r="E477" s="490">
        <v>1</v>
      </c>
      <c r="F477" s="481"/>
      <c r="G477" s="494"/>
      <c r="H477" s="495"/>
      <c r="I477" s="498"/>
      <c r="J477" s="497"/>
      <c r="K477" s="533" t="s">
        <v>648</v>
      </c>
    </row>
    <row r="478" spans="2:11" s="1" customFormat="1" ht="25.5" customHeight="1">
      <c r="B478" s="220"/>
      <c r="C478" s="332"/>
      <c r="D478" s="249"/>
      <c r="E478" s="490"/>
      <c r="F478" s="481"/>
      <c r="G478" s="494"/>
      <c r="H478" s="495"/>
      <c r="I478" s="498"/>
      <c r="J478" s="497"/>
      <c r="K478" s="477"/>
    </row>
    <row r="479" spans="2:11" s="1" customFormat="1" ht="25.5" customHeight="1">
      <c r="B479" s="168"/>
      <c r="C479" s="332"/>
      <c r="D479" s="249"/>
      <c r="E479" s="490"/>
      <c r="F479" s="481"/>
      <c r="G479" s="494"/>
      <c r="H479" s="495"/>
      <c r="I479" s="496"/>
      <c r="J479" s="497"/>
      <c r="K479" s="477"/>
    </row>
    <row r="480" spans="2:11" s="1" customFormat="1" ht="25.5" customHeight="1">
      <c r="B480" s="248"/>
      <c r="C480" s="334"/>
      <c r="D480" s="97"/>
      <c r="E480" s="493"/>
      <c r="F480" s="481"/>
      <c r="G480" s="494"/>
      <c r="H480" s="495"/>
      <c r="I480" s="496"/>
      <c r="J480" s="497"/>
      <c r="K480" s="477"/>
    </row>
    <row r="481" spans="2:11" s="1" customFormat="1" ht="25.5" customHeight="1">
      <c r="B481" s="211"/>
      <c r="C481" s="310"/>
      <c r="D481" s="97"/>
      <c r="E481" s="493"/>
      <c r="F481" s="481"/>
      <c r="G481" s="494"/>
      <c r="H481" s="495"/>
      <c r="I481" s="496"/>
      <c r="J481" s="497"/>
      <c r="K481" s="477"/>
    </row>
    <row r="482" spans="2:11" s="1" customFormat="1" ht="25.5" customHeight="1">
      <c r="B482" s="206" t="s">
        <v>454</v>
      </c>
      <c r="C482" s="311"/>
      <c r="D482" s="212"/>
      <c r="E482" s="493"/>
      <c r="F482" s="481"/>
      <c r="G482" s="494"/>
      <c r="H482" s="495"/>
      <c r="I482" s="496"/>
      <c r="J482" s="497"/>
      <c r="K482" s="477"/>
    </row>
    <row r="483" spans="2:11" s="1" customFormat="1" ht="25.5" customHeight="1">
      <c r="B483" s="168"/>
      <c r="C483" s="311"/>
      <c r="D483" s="212"/>
      <c r="E483" s="493"/>
      <c r="F483" s="481"/>
      <c r="G483" s="494"/>
      <c r="H483" s="495"/>
      <c r="I483" s="495"/>
      <c r="J483" s="496"/>
      <c r="K483" s="477"/>
    </row>
    <row r="484" spans="2:11" s="1" customFormat="1" ht="25.5" customHeight="1">
      <c r="B484" s="168"/>
      <c r="C484" s="311"/>
      <c r="D484" s="212"/>
      <c r="E484" s="493"/>
      <c r="F484" s="481"/>
      <c r="G484" s="494"/>
      <c r="H484" s="495"/>
      <c r="I484" s="495"/>
      <c r="J484" s="496"/>
      <c r="K484" s="477"/>
    </row>
    <row r="485" spans="2:11" s="1" customFormat="1" ht="25.5" customHeight="1">
      <c r="B485" s="168"/>
      <c r="C485" s="311"/>
      <c r="D485" s="212"/>
      <c r="E485" s="493"/>
      <c r="F485" s="481"/>
      <c r="G485" s="494"/>
      <c r="H485" s="495"/>
      <c r="I485" s="495"/>
      <c r="J485" s="496"/>
      <c r="K485" s="477"/>
    </row>
    <row r="486" spans="2:11" s="1" customFormat="1" ht="25.5" customHeight="1">
      <c r="B486" s="168"/>
      <c r="C486" s="311"/>
      <c r="D486" s="212"/>
      <c r="E486" s="493"/>
      <c r="F486" s="481"/>
      <c r="G486" s="494"/>
      <c r="H486" s="495"/>
      <c r="I486" s="495"/>
      <c r="J486" s="496"/>
      <c r="K486" s="477"/>
    </row>
    <row r="487" spans="2:11" s="1" customFormat="1" ht="25.5" customHeight="1">
      <c r="B487" s="168"/>
      <c r="C487" s="311"/>
      <c r="D487" s="212"/>
      <c r="E487" s="493"/>
      <c r="F487" s="481"/>
      <c r="G487" s="494"/>
      <c r="H487" s="495"/>
      <c r="I487" s="496"/>
      <c r="J487" s="496"/>
      <c r="K487" s="477"/>
    </row>
    <row r="488" spans="2:11" s="1" customFormat="1" ht="25.5" customHeight="1">
      <c r="B488" s="211"/>
      <c r="C488" s="317"/>
      <c r="D488" s="218"/>
      <c r="E488" s="526"/>
      <c r="F488" s="481"/>
      <c r="G488" s="527"/>
      <c r="H488" s="524"/>
      <c r="I488" s="525"/>
      <c r="J488" s="525"/>
      <c r="K488" s="477"/>
    </row>
    <row r="489" spans="2:11" s="1" customFormat="1" ht="25.5" customHeight="1">
      <c r="B489" s="210"/>
      <c r="C489" s="311"/>
      <c r="D489" s="212"/>
      <c r="E489" s="493"/>
      <c r="F489" s="499"/>
      <c r="G489" s="494"/>
      <c r="H489" s="500"/>
      <c r="I489" s="491"/>
      <c r="J489" s="491"/>
      <c r="K489" s="477"/>
    </row>
    <row r="490" spans="2:11" s="1" customFormat="1" ht="25.5" customHeight="1">
      <c r="B490" s="211"/>
      <c r="C490" s="317"/>
      <c r="D490" s="218"/>
      <c r="E490" s="526"/>
      <c r="F490" s="501"/>
      <c r="G490" s="529"/>
      <c r="H490" s="492"/>
      <c r="I490" s="491"/>
      <c r="J490" s="491"/>
      <c r="K490" s="479"/>
    </row>
    <row r="491" spans="2:11" s="1" customFormat="1" ht="25.5" customHeight="1" thickBot="1">
      <c r="B491" s="214"/>
      <c r="C491" s="314"/>
      <c r="D491" s="215"/>
      <c r="E491" s="502"/>
      <c r="F491" s="503"/>
      <c r="G491" s="506"/>
      <c r="H491" s="505"/>
      <c r="I491" s="506"/>
      <c r="J491" s="506"/>
      <c r="K491" s="530"/>
    </row>
    <row r="492" spans="2:11" s="1" customFormat="1" ht="30" customHeight="1">
      <c r="C492" s="60"/>
      <c r="D492" s="61"/>
      <c r="E492" s="507"/>
      <c r="F492" s="508">
        <v>21</v>
      </c>
      <c r="G492" s="509"/>
      <c r="H492" s="510"/>
      <c r="I492" s="511"/>
      <c r="J492" s="512"/>
      <c r="K492" s="513" t="s">
        <v>15</v>
      </c>
    </row>
    <row r="493" spans="2:11" s="1" customFormat="1" ht="17.100000000000001" customHeight="1">
      <c r="B493" s="89" t="s">
        <v>20</v>
      </c>
      <c r="C493" s="89"/>
      <c r="D493" s="89"/>
      <c r="E493" s="507"/>
      <c r="F493" s="509"/>
      <c r="G493" s="509"/>
      <c r="H493" s="510"/>
      <c r="I493" s="727" t="s">
        <v>21</v>
      </c>
      <c r="J493" s="727"/>
      <c r="K493" s="727"/>
    </row>
    <row r="494" spans="2:11" s="1" customFormat="1" ht="17.100000000000001" customHeight="1">
      <c r="B494" s="90" t="s">
        <v>22</v>
      </c>
      <c r="C494" s="91"/>
      <c r="D494" s="90" t="s">
        <v>23</v>
      </c>
      <c r="E494" s="507"/>
      <c r="F494" s="509"/>
      <c r="G494" s="509"/>
      <c r="H494" s="510"/>
      <c r="I494" s="727"/>
      <c r="J494" s="727"/>
      <c r="K494" s="727"/>
    </row>
    <row r="495" spans="2:11" s="1" customFormat="1" ht="15" customHeight="1">
      <c r="B495" s="92" t="s">
        <v>24</v>
      </c>
      <c r="C495" s="92"/>
      <c r="D495" s="92"/>
      <c r="E495" s="507"/>
      <c r="F495" s="509"/>
      <c r="G495" s="509"/>
      <c r="H495" s="510"/>
      <c r="I495" s="509"/>
      <c r="J495" s="509"/>
      <c r="K495" s="514"/>
    </row>
    <row r="496" spans="2:11" s="1" customFormat="1" ht="15" customHeight="1" thickBot="1">
      <c r="B496" s="89" t="s">
        <v>25</v>
      </c>
      <c r="C496" s="3"/>
      <c r="D496" s="89" t="s">
        <v>23</v>
      </c>
      <c r="E496" s="507"/>
      <c r="F496" s="509"/>
      <c r="G496" s="509"/>
      <c r="H496" s="510"/>
      <c r="I496" s="509"/>
      <c r="J496" s="509"/>
      <c r="K496" s="515" t="s">
        <v>670</v>
      </c>
    </row>
    <row r="497" spans="2:11" s="1" customFormat="1" ht="15" customHeight="1">
      <c r="B497" s="4"/>
      <c r="C497" s="5" t="s">
        <v>0</v>
      </c>
      <c r="D497" s="6" t="s">
        <v>1</v>
      </c>
      <c r="E497" s="516"/>
      <c r="F497" s="517" t="s">
        <v>2</v>
      </c>
      <c r="G497" s="518"/>
      <c r="H497" s="728" t="s">
        <v>3</v>
      </c>
      <c r="I497" s="729"/>
      <c r="J497" s="730"/>
      <c r="K497" s="734" t="s">
        <v>4</v>
      </c>
    </row>
    <row r="498" spans="2:11" s="1" customFormat="1" ht="15" customHeight="1">
      <c r="B498" s="12" t="s">
        <v>5</v>
      </c>
      <c r="C498" s="13"/>
      <c r="D498" s="14"/>
      <c r="E498" s="519"/>
      <c r="F498" s="520" t="s">
        <v>6</v>
      </c>
      <c r="G498" s="521"/>
      <c r="H498" s="731"/>
      <c r="I498" s="732"/>
      <c r="J498" s="733"/>
      <c r="K498" s="735"/>
    </row>
    <row r="499" spans="2:11" s="1" customFormat="1" ht="15" customHeight="1">
      <c r="B499" s="20"/>
      <c r="C499" s="21" t="s">
        <v>7</v>
      </c>
      <c r="D499" s="21" t="s">
        <v>8</v>
      </c>
      <c r="E499" s="500" t="s">
        <v>9</v>
      </c>
      <c r="F499" s="522" t="s">
        <v>10</v>
      </c>
      <c r="G499" s="523" t="s">
        <v>11</v>
      </c>
      <c r="H499" s="500" t="s">
        <v>9</v>
      </c>
      <c r="I499" s="523" t="s">
        <v>10</v>
      </c>
      <c r="J499" s="523" t="s">
        <v>11</v>
      </c>
      <c r="K499" s="736"/>
    </row>
    <row r="500" spans="2:11" s="1" customFormat="1" ht="25.5" customHeight="1">
      <c r="B500" s="35" t="s">
        <v>413</v>
      </c>
      <c r="C500" s="306"/>
      <c r="D500" s="232"/>
      <c r="E500" s="536"/>
      <c r="F500" s="491"/>
      <c r="G500" s="491"/>
      <c r="H500" s="492"/>
      <c r="I500" s="491"/>
      <c r="J500" s="491"/>
      <c r="K500" s="477"/>
    </row>
    <row r="501" spans="2:11" s="1" customFormat="1" ht="25.5" customHeight="1">
      <c r="B501" s="220" t="s">
        <v>414</v>
      </c>
      <c r="C501" s="310"/>
      <c r="D501" s="217"/>
      <c r="E501" s="258"/>
      <c r="F501" s="484"/>
      <c r="G501" s="494"/>
      <c r="H501" s="495"/>
      <c r="I501" s="496"/>
      <c r="J501" s="497"/>
      <c r="K501" s="477"/>
    </row>
    <row r="502" spans="2:11" s="1" customFormat="1" ht="25.5" customHeight="1">
      <c r="B502" s="246" t="s">
        <v>415</v>
      </c>
      <c r="C502" s="335" t="s">
        <v>416</v>
      </c>
      <c r="D502" s="217" t="s">
        <v>432</v>
      </c>
      <c r="E502" s="260">
        <v>1</v>
      </c>
      <c r="F502" s="484"/>
      <c r="G502" s="494"/>
      <c r="H502" s="495"/>
      <c r="I502" s="496"/>
      <c r="J502" s="497"/>
      <c r="K502" s="533" t="s">
        <v>648</v>
      </c>
    </row>
    <row r="503" spans="2:11" s="1" customFormat="1" ht="25.5" customHeight="1">
      <c r="B503" s="253"/>
      <c r="C503" s="336" t="s">
        <v>417</v>
      </c>
      <c r="D503" s="217"/>
      <c r="E503" s="260"/>
      <c r="F503" s="484"/>
      <c r="G503" s="494"/>
      <c r="H503" s="495"/>
      <c r="I503" s="498"/>
      <c r="J503" s="497"/>
      <c r="K503" s="479"/>
    </row>
    <row r="504" spans="2:11" s="1" customFormat="1" ht="25.5" customHeight="1">
      <c r="B504" s="255"/>
      <c r="C504" s="337" t="s">
        <v>418</v>
      </c>
      <c r="D504" s="217" t="s">
        <v>433</v>
      </c>
      <c r="E504" s="260">
        <v>1</v>
      </c>
      <c r="F504" s="484"/>
      <c r="G504" s="494"/>
      <c r="H504" s="495"/>
      <c r="I504" s="498"/>
      <c r="J504" s="497"/>
      <c r="K504" s="533" t="s">
        <v>648</v>
      </c>
    </row>
    <row r="505" spans="2:11" s="1" customFormat="1" ht="25.5" customHeight="1">
      <c r="B505" s="224" t="s">
        <v>419</v>
      </c>
      <c r="C505" s="335" t="s">
        <v>416</v>
      </c>
      <c r="D505" s="217" t="s">
        <v>432</v>
      </c>
      <c r="E505" s="260">
        <v>5</v>
      </c>
      <c r="F505" s="484"/>
      <c r="G505" s="494"/>
      <c r="H505" s="495"/>
      <c r="I505" s="496"/>
      <c r="J505" s="497"/>
      <c r="K505" s="533" t="s">
        <v>648</v>
      </c>
    </row>
    <row r="506" spans="2:11" s="1" customFormat="1" ht="25.5" customHeight="1">
      <c r="B506" s="256"/>
      <c r="C506" s="336" t="s">
        <v>420</v>
      </c>
      <c r="D506" s="217"/>
      <c r="E506" s="260"/>
      <c r="F506" s="484"/>
      <c r="G506" s="494"/>
      <c r="H506" s="495"/>
      <c r="I506" s="496"/>
      <c r="J506" s="497"/>
      <c r="K506" s="477"/>
    </row>
    <row r="507" spans="2:11" s="1" customFormat="1" ht="25.5" customHeight="1">
      <c r="B507" s="246"/>
      <c r="C507" s="337" t="s">
        <v>418</v>
      </c>
      <c r="D507" s="217" t="s">
        <v>433</v>
      </c>
      <c r="E507" s="260">
        <v>5</v>
      </c>
      <c r="F507" s="484"/>
      <c r="G507" s="494"/>
      <c r="H507" s="495"/>
      <c r="I507" s="496"/>
      <c r="J507" s="497"/>
      <c r="K507" s="533" t="s">
        <v>648</v>
      </c>
    </row>
    <row r="508" spans="2:11" s="1" customFormat="1" ht="25.5" customHeight="1">
      <c r="B508" s="224" t="s">
        <v>421</v>
      </c>
      <c r="C508" s="335" t="s">
        <v>416</v>
      </c>
      <c r="D508" s="217" t="s">
        <v>432</v>
      </c>
      <c r="E508" s="260">
        <v>4</v>
      </c>
      <c r="F508" s="484"/>
      <c r="G508" s="494"/>
      <c r="H508" s="495"/>
      <c r="I508" s="496"/>
      <c r="J508" s="497"/>
      <c r="K508" s="533" t="s">
        <v>648</v>
      </c>
    </row>
    <row r="509" spans="2:11" s="1" customFormat="1" ht="25.5" customHeight="1">
      <c r="B509" s="246"/>
      <c r="C509" s="336" t="s">
        <v>422</v>
      </c>
      <c r="D509" s="217"/>
      <c r="E509" s="260"/>
      <c r="F509" s="484"/>
      <c r="G509" s="494"/>
      <c r="H509" s="495"/>
      <c r="I509" s="495"/>
      <c r="J509" s="496"/>
      <c r="K509" s="477"/>
    </row>
    <row r="510" spans="2:11" s="1" customFormat="1" ht="25.5" customHeight="1">
      <c r="B510" s="246"/>
      <c r="C510" s="337" t="s">
        <v>418</v>
      </c>
      <c r="D510" s="217" t="s">
        <v>433</v>
      </c>
      <c r="E510" s="260">
        <v>4</v>
      </c>
      <c r="F510" s="484"/>
      <c r="G510" s="494"/>
      <c r="H510" s="495"/>
      <c r="I510" s="495"/>
      <c r="J510" s="496"/>
      <c r="K510" s="533" t="s">
        <v>648</v>
      </c>
    </row>
    <row r="511" spans="2:11" s="1" customFormat="1" ht="25.5" customHeight="1">
      <c r="B511" s="224" t="s">
        <v>423</v>
      </c>
      <c r="C511" s="335" t="s">
        <v>416</v>
      </c>
      <c r="D511" s="217" t="s">
        <v>432</v>
      </c>
      <c r="E511" s="260">
        <v>4</v>
      </c>
      <c r="F511" s="484"/>
      <c r="G511" s="494"/>
      <c r="H511" s="495"/>
      <c r="I511" s="495"/>
      <c r="J511" s="496"/>
      <c r="K511" s="477"/>
    </row>
    <row r="512" spans="2:11" s="1" customFormat="1" ht="25.5" customHeight="1">
      <c r="B512" s="246"/>
      <c r="C512" s="338" t="s">
        <v>424</v>
      </c>
      <c r="D512" s="217"/>
      <c r="E512" s="493"/>
      <c r="F512" s="481"/>
      <c r="G512" s="494"/>
      <c r="H512" s="495"/>
      <c r="I512" s="495"/>
      <c r="J512" s="496"/>
      <c r="K512" s="477"/>
    </row>
    <row r="513" spans="2:11" s="1" customFormat="1" ht="25.5" customHeight="1">
      <c r="B513" s="246"/>
      <c r="C513" s="339" t="s">
        <v>418</v>
      </c>
      <c r="D513" s="217" t="s">
        <v>433</v>
      </c>
      <c r="E513" s="493">
        <v>4</v>
      </c>
      <c r="F513" s="481"/>
      <c r="G513" s="494"/>
      <c r="H513" s="495"/>
      <c r="I513" s="496"/>
      <c r="J513" s="496"/>
      <c r="K513" s="533" t="s">
        <v>648</v>
      </c>
    </row>
    <row r="514" spans="2:11" s="1" customFormat="1" ht="25.5" customHeight="1">
      <c r="B514" s="165" t="s">
        <v>425</v>
      </c>
      <c r="C514" s="329" t="s">
        <v>426</v>
      </c>
      <c r="D514" s="217" t="s">
        <v>432</v>
      </c>
      <c r="E514" s="526">
        <v>1</v>
      </c>
      <c r="F514" s="481"/>
      <c r="G514" s="494"/>
      <c r="H514" s="524"/>
      <c r="I514" s="525"/>
      <c r="J514" s="525"/>
      <c r="K514" s="533" t="s">
        <v>648</v>
      </c>
    </row>
    <row r="515" spans="2:11" s="1" customFormat="1" ht="25.5" customHeight="1">
      <c r="B515" s="168"/>
      <c r="C515" s="330" t="s">
        <v>427</v>
      </c>
      <c r="D515" s="212"/>
      <c r="E515" s="493"/>
      <c r="F515" s="499"/>
      <c r="G515" s="494"/>
      <c r="H515" s="500"/>
      <c r="I515" s="491"/>
      <c r="J515" s="491"/>
      <c r="K515" s="477"/>
    </row>
    <row r="516" spans="2:11" s="1" customFormat="1" ht="25.5" customHeight="1">
      <c r="B516" s="165" t="s">
        <v>428</v>
      </c>
      <c r="C516" s="340" t="s">
        <v>429</v>
      </c>
      <c r="D516" s="217" t="s">
        <v>432</v>
      </c>
      <c r="E516" s="526">
        <v>8</v>
      </c>
      <c r="F516" s="501"/>
      <c r="G516" s="494"/>
      <c r="H516" s="492"/>
      <c r="I516" s="491"/>
      <c r="J516" s="491"/>
      <c r="K516" s="533" t="s">
        <v>648</v>
      </c>
    </row>
    <row r="517" spans="2:11" s="1" customFormat="1" ht="25.5" customHeight="1" thickBot="1">
      <c r="B517" s="247"/>
      <c r="C517" s="341" t="s">
        <v>443</v>
      </c>
      <c r="D517" s="215"/>
      <c r="E517" s="502"/>
      <c r="F517" s="503"/>
      <c r="G517" s="506"/>
      <c r="H517" s="505"/>
      <c r="I517" s="506"/>
      <c r="J517" s="506"/>
      <c r="K517" s="530"/>
    </row>
    <row r="518" spans="2:11" s="1" customFormat="1" ht="30" customHeight="1">
      <c r="C518" s="60"/>
      <c r="D518" s="61"/>
      <c r="E518" s="507"/>
      <c r="F518" s="508">
        <v>22</v>
      </c>
      <c r="G518" s="509"/>
      <c r="H518" s="510"/>
      <c r="I518" s="511"/>
      <c r="J518" s="512"/>
      <c r="K518" s="513" t="s">
        <v>15</v>
      </c>
    </row>
    <row r="519" spans="2:11" s="1" customFormat="1" ht="17.100000000000001" customHeight="1">
      <c r="B519" s="89" t="s">
        <v>20</v>
      </c>
      <c r="C519" s="89"/>
      <c r="D519" s="89"/>
      <c r="E519" s="507"/>
      <c r="F519" s="509"/>
      <c r="G519" s="509"/>
      <c r="H519" s="510"/>
      <c r="I519" s="727" t="s">
        <v>21</v>
      </c>
      <c r="J519" s="727"/>
      <c r="K519" s="727"/>
    </row>
    <row r="520" spans="2:11" s="1" customFormat="1" ht="17.100000000000001" customHeight="1">
      <c r="B520" s="90" t="s">
        <v>22</v>
      </c>
      <c r="C520" s="91"/>
      <c r="D520" s="90" t="s">
        <v>23</v>
      </c>
      <c r="E520" s="507"/>
      <c r="F520" s="509"/>
      <c r="G520" s="509"/>
      <c r="H520" s="510"/>
      <c r="I520" s="727"/>
      <c r="J520" s="727"/>
      <c r="K520" s="727"/>
    </row>
    <row r="521" spans="2:11" s="1" customFormat="1" ht="15" customHeight="1">
      <c r="B521" s="92" t="s">
        <v>24</v>
      </c>
      <c r="C521" s="92"/>
      <c r="D521" s="92"/>
      <c r="E521" s="507"/>
      <c r="F521" s="509"/>
      <c r="G521" s="509"/>
      <c r="H521" s="510"/>
      <c r="I521" s="509"/>
      <c r="J521" s="509"/>
      <c r="K521" s="514"/>
    </row>
    <row r="522" spans="2:11" s="1" customFormat="1" ht="15" customHeight="1" thickBot="1">
      <c r="B522" s="89" t="s">
        <v>25</v>
      </c>
      <c r="C522" s="3"/>
      <c r="D522" s="89" t="s">
        <v>23</v>
      </c>
      <c r="E522" s="507"/>
      <c r="F522" s="509"/>
      <c r="G522" s="509"/>
      <c r="H522" s="510"/>
      <c r="I522" s="509"/>
      <c r="J522" s="509"/>
      <c r="K522" s="515" t="s">
        <v>670</v>
      </c>
    </row>
    <row r="523" spans="2:11" s="1" customFormat="1" ht="15" customHeight="1">
      <c r="B523" s="4"/>
      <c r="C523" s="5" t="s">
        <v>0</v>
      </c>
      <c r="D523" s="6" t="s">
        <v>1</v>
      </c>
      <c r="E523" s="516"/>
      <c r="F523" s="517" t="s">
        <v>2</v>
      </c>
      <c r="G523" s="518"/>
      <c r="H523" s="728" t="s">
        <v>3</v>
      </c>
      <c r="I523" s="729"/>
      <c r="J523" s="730"/>
      <c r="K523" s="734" t="s">
        <v>4</v>
      </c>
    </row>
    <row r="524" spans="2:11" s="1" customFormat="1" ht="15" customHeight="1">
      <c r="B524" s="12" t="s">
        <v>5</v>
      </c>
      <c r="C524" s="13"/>
      <c r="D524" s="14"/>
      <c r="E524" s="519"/>
      <c r="F524" s="520" t="s">
        <v>6</v>
      </c>
      <c r="G524" s="521"/>
      <c r="H524" s="731"/>
      <c r="I524" s="732"/>
      <c r="J524" s="733"/>
      <c r="K524" s="735"/>
    </row>
    <row r="525" spans="2:11" s="1" customFormat="1" ht="15" customHeight="1">
      <c r="B525" s="20"/>
      <c r="C525" s="21" t="s">
        <v>7</v>
      </c>
      <c r="D525" s="21" t="s">
        <v>8</v>
      </c>
      <c r="E525" s="500" t="s">
        <v>9</v>
      </c>
      <c r="F525" s="522" t="s">
        <v>10</v>
      </c>
      <c r="G525" s="523" t="s">
        <v>11</v>
      </c>
      <c r="H525" s="500" t="s">
        <v>9</v>
      </c>
      <c r="I525" s="523" t="s">
        <v>10</v>
      </c>
      <c r="J525" s="523" t="s">
        <v>11</v>
      </c>
      <c r="K525" s="736"/>
    </row>
    <row r="526" spans="2:11" s="1" customFormat="1" ht="25.5" customHeight="1">
      <c r="B526" s="165" t="s">
        <v>430</v>
      </c>
      <c r="C526" s="340" t="s">
        <v>431</v>
      </c>
      <c r="D526" s="217" t="s">
        <v>432</v>
      </c>
      <c r="E526" s="490">
        <v>2</v>
      </c>
      <c r="F526" s="491"/>
      <c r="G526" s="494"/>
      <c r="H526" s="492"/>
      <c r="I526" s="491"/>
      <c r="J526" s="491"/>
      <c r="K526" s="533" t="s">
        <v>648</v>
      </c>
    </row>
    <row r="527" spans="2:11" s="1" customFormat="1" ht="25.5" customHeight="1">
      <c r="B527" s="220"/>
      <c r="C527" s="342" t="s">
        <v>444</v>
      </c>
      <c r="D527" s="97"/>
      <c r="E527" s="493"/>
      <c r="F527" s="481"/>
      <c r="G527" s="494"/>
      <c r="H527" s="495"/>
      <c r="I527" s="496"/>
      <c r="J527" s="497"/>
      <c r="K527" s="477"/>
    </row>
    <row r="528" spans="2:11" s="1" customFormat="1" ht="25.5" customHeight="1">
      <c r="B528" s="165" t="s">
        <v>434</v>
      </c>
      <c r="C528" s="329" t="s">
        <v>435</v>
      </c>
      <c r="D528" s="217" t="s">
        <v>432</v>
      </c>
      <c r="E528" s="493">
        <v>2</v>
      </c>
      <c r="F528" s="481"/>
      <c r="G528" s="494"/>
      <c r="H528" s="495"/>
      <c r="I528" s="496"/>
      <c r="J528" s="497"/>
      <c r="K528" s="533" t="s">
        <v>648</v>
      </c>
    </row>
    <row r="529" spans="2:11" s="1" customFormat="1" ht="25.5" customHeight="1">
      <c r="B529" s="168"/>
      <c r="C529" s="330" t="s">
        <v>436</v>
      </c>
      <c r="D529" s="97"/>
      <c r="E529" s="493"/>
      <c r="F529" s="481"/>
      <c r="G529" s="494"/>
      <c r="H529" s="495"/>
      <c r="I529" s="498"/>
      <c r="J529" s="497"/>
      <c r="K529" s="479"/>
    </row>
    <row r="530" spans="2:11" s="1" customFormat="1" ht="25.5" customHeight="1">
      <c r="B530" s="165" t="s">
        <v>437</v>
      </c>
      <c r="C530" s="329" t="s">
        <v>438</v>
      </c>
      <c r="D530" s="217" t="s">
        <v>432</v>
      </c>
      <c r="E530" s="493">
        <v>1</v>
      </c>
      <c r="F530" s="481"/>
      <c r="G530" s="494"/>
      <c r="H530" s="495"/>
      <c r="I530" s="498"/>
      <c r="J530" s="497"/>
      <c r="K530" s="533" t="s">
        <v>648</v>
      </c>
    </row>
    <row r="531" spans="2:11" s="1" customFormat="1" ht="25.5" customHeight="1">
      <c r="B531" s="168"/>
      <c r="C531" s="330" t="s">
        <v>439</v>
      </c>
      <c r="D531" s="97"/>
      <c r="E531" s="493"/>
      <c r="F531" s="481"/>
      <c r="G531" s="494"/>
      <c r="H531" s="495"/>
      <c r="I531" s="496"/>
      <c r="J531" s="497"/>
      <c r="K531" s="477"/>
    </row>
    <row r="532" spans="2:11" s="1" customFormat="1" ht="25.5" customHeight="1">
      <c r="B532" s="165" t="s">
        <v>440</v>
      </c>
      <c r="C532" s="329" t="s">
        <v>441</v>
      </c>
      <c r="D532" s="217" t="s">
        <v>432</v>
      </c>
      <c r="E532" s="493">
        <v>3</v>
      </c>
      <c r="F532" s="481"/>
      <c r="G532" s="494"/>
      <c r="H532" s="495"/>
      <c r="I532" s="496"/>
      <c r="J532" s="497"/>
      <c r="K532" s="533" t="s">
        <v>648</v>
      </c>
    </row>
    <row r="533" spans="2:11" s="1" customFormat="1" ht="25.5" customHeight="1">
      <c r="B533" s="168"/>
      <c r="C533" s="330" t="s">
        <v>442</v>
      </c>
      <c r="D533" s="97"/>
      <c r="E533" s="493"/>
      <c r="F533" s="481"/>
      <c r="G533" s="494"/>
      <c r="H533" s="495"/>
      <c r="I533" s="496"/>
      <c r="J533" s="497"/>
      <c r="K533" s="477"/>
    </row>
    <row r="534" spans="2:11" s="1" customFormat="1" ht="25.5" customHeight="1">
      <c r="B534" s="165" t="s">
        <v>445</v>
      </c>
      <c r="C534" s="329" t="s">
        <v>435</v>
      </c>
      <c r="D534" s="217" t="s">
        <v>432</v>
      </c>
      <c r="E534" s="493">
        <v>1</v>
      </c>
      <c r="F534" s="481"/>
      <c r="G534" s="494"/>
      <c r="H534" s="495"/>
      <c r="I534" s="496"/>
      <c r="J534" s="497"/>
      <c r="K534" s="533" t="s">
        <v>648</v>
      </c>
    </row>
    <row r="535" spans="2:11" s="1" customFormat="1" ht="25.5" customHeight="1">
      <c r="B535" s="168"/>
      <c r="C535" s="330" t="s">
        <v>446</v>
      </c>
      <c r="D535" s="212"/>
      <c r="E535" s="493"/>
      <c r="F535" s="481"/>
      <c r="G535" s="494"/>
      <c r="H535" s="495"/>
      <c r="I535" s="495"/>
      <c r="J535" s="496"/>
      <c r="K535" s="477"/>
    </row>
    <row r="536" spans="2:11" s="1" customFormat="1" ht="25.5" customHeight="1">
      <c r="B536" s="168" t="s">
        <v>451</v>
      </c>
      <c r="C536" s="311"/>
      <c r="D536" s="212" t="s">
        <v>455</v>
      </c>
      <c r="E536" s="493">
        <v>1</v>
      </c>
      <c r="F536" s="481"/>
      <c r="G536" s="494"/>
      <c r="H536" s="495"/>
      <c r="I536" s="495"/>
      <c r="J536" s="496"/>
      <c r="K536" s="479" t="s">
        <v>465</v>
      </c>
    </row>
    <row r="537" spans="2:11" s="1" customFormat="1" ht="25.5" customHeight="1">
      <c r="B537" s="261" t="s">
        <v>447</v>
      </c>
      <c r="C537" s="343" t="s">
        <v>448</v>
      </c>
      <c r="D537" s="212" t="s">
        <v>433</v>
      </c>
      <c r="E537" s="493">
        <v>16</v>
      </c>
      <c r="F537" s="481"/>
      <c r="G537" s="527"/>
      <c r="H537" s="495"/>
      <c r="I537" s="495"/>
      <c r="J537" s="496"/>
      <c r="K537" s="533" t="s">
        <v>648</v>
      </c>
    </row>
    <row r="538" spans="2:11" s="1" customFormat="1" ht="25.5" customHeight="1">
      <c r="B538" s="261" t="s">
        <v>447</v>
      </c>
      <c r="C538" s="343" t="s">
        <v>449</v>
      </c>
      <c r="D538" s="212" t="s">
        <v>433</v>
      </c>
      <c r="E538" s="493">
        <v>22</v>
      </c>
      <c r="F538" s="481"/>
      <c r="G538" s="527"/>
      <c r="H538" s="495"/>
      <c r="I538" s="495"/>
      <c r="J538" s="496"/>
      <c r="K538" s="533" t="s">
        <v>648</v>
      </c>
    </row>
    <row r="539" spans="2:11" s="1" customFormat="1" ht="25.5" customHeight="1">
      <c r="B539" s="261" t="s">
        <v>447</v>
      </c>
      <c r="C539" s="343" t="s">
        <v>450</v>
      </c>
      <c r="D539" s="212" t="s">
        <v>433</v>
      </c>
      <c r="E539" s="493">
        <v>8</v>
      </c>
      <c r="F539" s="481"/>
      <c r="G539" s="527"/>
      <c r="H539" s="495"/>
      <c r="I539" s="496"/>
      <c r="J539" s="496"/>
      <c r="K539" s="533" t="s">
        <v>648</v>
      </c>
    </row>
    <row r="540" spans="2:11" s="1" customFormat="1" ht="25.5" customHeight="1">
      <c r="B540" s="261" t="s">
        <v>567</v>
      </c>
      <c r="C540" s="343"/>
      <c r="D540" s="212" t="s">
        <v>99</v>
      </c>
      <c r="E540" s="493">
        <v>1</v>
      </c>
      <c r="F540" s="481"/>
      <c r="G540" s="527"/>
      <c r="H540" s="524"/>
      <c r="I540" s="525"/>
      <c r="J540" s="525"/>
      <c r="K540" s="479" t="s">
        <v>568</v>
      </c>
    </row>
    <row r="541" spans="2:11" s="1" customFormat="1" ht="25.5" customHeight="1">
      <c r="B541" s="211" t="s">
        <v>452</v>
      </c>
      <c r="C541" s="317"/>
      <c r="D541" s="218" t="s">
        <v>453</v>
      </c>
      <c r="E541" s="526">
        <v>50</v>
      </c>
      <c r="F541" s="481"/>
      <c r="G541" s="527"/>
      <c r="H541" s="524"/>
      <c r="I541" s="525"/>
      <c r="J541" s="525"/>
      <c r="K541" s="479" t="s">
        <v>690</v>
      </c>
    </row>
    <row r="542" spans="2:11" s="1" customFormat="1" ht="25.5" customHeight="1">
      <c r="B542" s="211"/>
      <c r="C542" s="317"/>
      <c r="D542" s="218"/>
      <c r="E542" s="526"/>
      <c r="F542" s="501"/>
      <c r="G542" s="529"/>
      <c r="H542" s="492"/>
      <c r="I542" s="491"/>
      <c r="J542" s="491"/>
      <c r="K542" s="479"/>
    </row>
    <row r="543" spans="2:11" s="1" customFormat="1" ht="25.5" customHeight="1" thickBot="1">
      <c r="B543" s="263" t="s">
        <v>136</v>
      </c>
      <c r="C543" s="314"/>
      <c r="D543" s="215"/>
      <c r="E543" s="502"/>
      <c r="F543" s="503"/>
      <c r="G543" s="506"/>
      <c r="H543" s="505"/>
      <c r="I543" s="506"/>
      <c r="J543" s="506"/>
      <c r="K543" s="530"/>
    </row>
    <row r="544" spans="2:11" s="1" customFormat="1" ht="30" customHeight="1">
      <c r="C544" s="60"/>
      <c r="D544" s="61"/>
      <c r="E544" s="507"/>
      <c r="F544" s="508">
        <v>23</v>
      </c>
      <c r="G544" s="509"/>
      <c r="H544" s="510"/>
      <c r="I544" s="511"/>
      <c r="J544" s="512"/>
      <c r="K544" s="513" t="s">
        <v>15</v>
      </c>
    </row>
    <row r="545" spans="2:11" s="1" customFormat="1" ht="17.100000000000001" customHeight="1">
      <c r="B545" s="89" t="s">
        <v>20</v>
      </c>
      <c r="C545" s="89"/>
      <c r="D545" s="89"/>
      <c r="E545" s="507"/>
      <c r="F545" s="509"/>
      <c r="G545" s="509"/>
      <c r="H545" s="510"/>
      <c r="I545" s="727" t="s">
        <v>21</v>
      </c>
      <c r="J545" s="727"/>
      <c r="K545" s="727"/>
    </row>
    <row r="546" spans="2:11" s="1" customFormat="1" ht="17.100000000000001" customHeight="1">
      <c r="B546" s="90" t="s">
        <v>22</v>
      </c>
      <c r="C546" s="91"/>
      <c r="D546" s="90" t="s">
        <v>23</v>
      </c>
      <c r="E546" s="507"/>
      <c r="F546" s="509"/>
      <c r="G546" s="509"/>
      <c r="H546" s="510"/>
      <c r="I546" s="727"/>
      <c r="J546" s="727"/>
      <c r="K546" s="727"/>
    </row>
    <row r="547" spans="2:11" s="1" customFormat="1" ht="15" customHeight="1">
      <c r="B547" s="92" t="s">
        <v>24</v>
      </c>
      <c r="C547" s="92"/>
      <c r="D547" s="92"/>
      <c r="E547" s="507"/>
      <c r="F547" s="509"/>
      <c r="G547" s="509"/>
      <c r="H547" s="510"/>
      <c r="I547" s="509"/>
      <c r="J547" s="509"/>
      <c r="K547" s="514"/>
    </row>
    <row r="548" spans="2:11" s="1" customFormat="1" ht="15" customHeight="1" thickBot="1">
      <c r="B548" s="89" t="s">
        <v>25</v>
      </c>
      <c r="C548" s="3"/>
      <c r="D548" s="89" t="s">
        <v>23</v>
      </c>
      <c r="E548" s="507"/>
      <c r="F548" s="509"/>
      <c r="G548" s="509"/>
      <c r="H548" s="510"/>
      <c r="I548" s="509"/>
      <c r="J548" s="509"/>
      <c r="K548" s="515" t="s">
        <v>670</v>
      </c>
    </row>
    <row r="549" spans="2:11" s="1" customFormat="1" ht="15" customHeight="1">
      <c r="B549" s="4"/>
      <c r="C549" s="5" t="s">
        <v>0</v>
      </c>
      <c r="D549" s="6" t="s">
        <v>1</v>
      </c>
      <c r="E549" s="516"/>
      <c r="F549" s="517" t="s">
        <v>2</v>
      </c>
      <c r="G549" s="518"/>
      <c r="H549" s="728" t="s">
        <v>3</v>
      </c>
      <c r="I549" s="729"/>
      <c r="J549" s="730"/>
      <c r="K549" s="734" t="s">
        <v>4</v>
      </c>
    </row>
    <row r="550" spans="2:11" s="1" customFormat="1" ht="15" customHeight="1">
      <c r="B550" s="12" t="s">
        <v>5</v>
      </c>
      <c r="C550" s="13"/>
      <c r="D550" s="14"/>
      <c r="E550" s="519"/>
      <c r="F550" s="520" t="s">
        <v>6</v>
      </c>
      <c r="G550" s="521"/>
      <c r="H550" s="731"/>
      <c r="I550" s="732"/>
      <c r="J550" s="733"/>
      <c r="K550" s="735"/>
    </row>
    <row r="551" spans="2:11" s="1" customFormat="1" ht="15" customHeight="1">
      <c r="B551" s="20"/>
      <c r="C551" s="21" t="s">
        <v>7</v>
      </c>
      <c r="D551" s="21" t="s">
        <v>8</v>
      </c>
      <c r="E551" s="500" t="s">
        <v>9</v>
      </c>
      <c r="F551" s="522" t="s">
        <v>10</v>
      </c>
      <c r="G551" s="523" t="s">
        <v>11</v>
      </c>
      <c r="H551" s="500" t="s">
        <v>9</v>
      </c>
      <c r="I551" s="523" t="s">
        <v>10</v>
      </c>
      <c r="J551" s="523" t="s">
        <v>11</v>
      </c>
      <c r="K551" s="736"/>
    </row>
    <row r="552" spans="2:11" s="1" customFormat="1" ht="25.5" customHeight="1">
      <c r="B552" s="220" t="s">
        <v>457</v>
      </c>
      <c r="C552" s="303"/>
      <c r="D552" s="97"/>
      <c r="E552" s="490"/>
      <c r="F552" s="491"/>
      <c r="G552" s="491"/>
      <c r="H552" s="492"/>
      <c r="I552" s="491"/>
      <c r="J552" s="491"/>
      <c r="K552" s="477"/>
    </row>
    <row r="553" spans="2:11" s="1" customFormat="1" ht="25.5" customHeight="1">
      <c r="B553" s="168" t="s">
        <v>458</v>
      </c>
      <c r="C553" s="316" t="s">
        <v>459</v>
      </c>
      <c r="D553" s="97" t="s">
        <v>463</v>
      </c>
      <c r="E553" s="493">
        <v>41</v>
      </c>
      <c r="F553" s="481"/>
      <c r="G553" s="494"/>
      <c r="H553" s="495"/>
      <c r="I553" s="496"/>
      <c r="J553" s="497"/>
      <c r="K553" s="479" t="s">
        <v>690</v>
      </c>
    </row>
    <row r="554" spans="2:11" s="1" customFormat="1" ht="25.5" customHeight="1">
      <c r="B554" s="168" t="s">
        <v>462</v>
      </c>
      <c r="C554" s="316" t="s">
        <v>460</v>
      </c>
      <c r="D554" s="97" t="s">
        <v>463</v>
      </c>
      <c r="E554" s="493">
        <v>83</v>
      </c>
      <c r="F554" s="481"/>
      <c r="G554" s="494"/>
      <c r="H554" s="495"/>
      <c r="I554" s="496"/>
      <c r="J554" s="497"/>
      <c r="K554" s="479" t="s">
        <v>690</v>
      </c>
    </row>
    <row r="555" spans="2:11" s="1" customFormat="1" ht="25.5" customHeight="1">
      <c r="B555" s="168" t="s">
        <v>462</v>
      </c>
      <c r="C555" s="310" t="s">
        <v>461</v>
      </c>
      <c r="D555" s="97" t="s">
        <v>463</v>
      </c>
      <c r="E555" s="493">
        <v>21</v>
      </c>
      <c r="F555" s="481"/>
      <c r="G555" s="494"/>
      <c r="H555" s="495"/>
      <c r="I555" s="498"/>
      <c r="J555" s="497"/>
      <c r="K555" s="479" t="s">
        <v>690</v>
      </c>
    </row>
    <row r="556" spans="2:11" s="1" customFormat="1" ht="25.5" customHeight="1">
      <c r="B556" s="168" t="s">
        <v>464</v>
      </c>
      <c r="C556" s="310"/>
      <c r="D556" s="97" t="s">
        <v>455</v>
      </c>
      <c r="E556" s="493">
        <v>1</v>
      </c>
      <c r="F556" s="481"/>
      <c r="G556" s="494"/>
      <c r="H556" s="495"/>
      <c r="I556" s="498"/>
      <c r="J556" s="497"/>
      <c r="K556" s="479" t="s">
        <v>676</v>
      </c>
    </row>
    <row r="557" spans="2:11" s="1" customFormat="1" ht="25.5" customHeight="1">
      <c r="B557" s="168"/>
      <c r="C557" s="310"/>
      <c r="D557" s="97"/>
      <c r="E557" s="493"/>
      <c r="F557" s="481"/>
      <c r="G557" s="494"/>
      <c r="H557" s="495"/>
      <c r="I557" s="496"/>
      <c r="J557" s="497"/>
      <c r="K557" s="477"/>
    </row>
    <row r="558" spans="2:11" s="1" customFormat="1" ht="25.5" customHeight="1">
      <c r="B558" s="168"/>
      <c r="C558" s="310"/>
      <c r="D558" s="97"/>
      <c r="E558" s="493"/>
      <c r="F558" s="481"/>
      <c r="G558" s="494"/>
      <c r="H558" s="495"/>
      <c r="I558" s="496"/>
      <c r="J558" s="497"/>
      <c r="K558" s="477"/>
    </row>
    <row r="559" spans="2:11" s="1" customFormat="1" ht="25.5" customHeight="1">
      <c r="B559" s="203" t="s">
        <v>149</v>
      </c>
      <c r="C559" s="310"/>
      <c r="D559" s="97"/>
      <c r="E559" s="493"/>
      <c r="F559" s="481"/>
      <c r="G559" s="494"/>
      <c r="H559" s="495"/>
      <c r="I559" s="496"/>
      <c r="J559" s="497"/>
      <c r="K559" s="477"/>
    </row>
    <row r="560" spans="2:11" s="1" customFormat="1" ht="25.5" customHeight="1">
      <c r="B560" s="210"/>
      <c r="C560" s="311"/>
      <c r="D560" s="212"/>
      <c r="E560" s="493"/>
      <c r="F560" s="481"/>
      <c r="G560" s="494"/>
      <c r="H560" s="495"/>
      <c r="I560" s="496"/>
      <c r="J560" s="497"/>
      <c r="K560" s="477"/>
    </row>
    <row r="561" spans="2:11" s="1" customFormat="1" ht="25.5" customHeight="1">
      <c r="B561" s="168"/>
      <c r="C561" s="311"/>
      <c r="D561" s="212"/>
      <c r="E561" s="493"/>
      <c r="F561" s="481"/>
      <c r="G561" s="494"/>
      <c r="H561" s="495"/>
      <c r="I561" s="495"/>
      <c r="J561" s="496"/>
      <c r="K561" s="477"/>
    </row>
    <row r="562" spans="2:11" s="1" customFormat="1" ht="25.5" customHeight="1">
      <c r="B562" s="168" t="s">
        <v>466</v>
      </c>
      <c r="C562" s="311"/>
      <c r="D562" s="212"/>
      <c r="E562" s="493"/>
      <c r="F562" s="481"/>
      <c r="G562" s="494"/>
      <c r="H562" s="495"/>
      <c r="I562" s="495"/>
      <c r="J562" s="496"/>
      <c r="K562" s="477"/>
    </row>
    <row r="563" spans="2:11" s="1" customFormat="1" ht="25.5" customHeight="1">
      <c r="B563" s="168"/>
      <c r="C563" s="311"/>
      <c r="D563" s="212"/>
      <c r="E563" s="493"/>
      <c r="F563" s="481"/>
      <c r="G563" s="494"/>
      <c r="H563" s="495"/>
      <c r="I563" s="495"/>
      <c r="J563" s="496"/>
      <c r="K563" s="477"/>
    </row>
    <row r="564" spans="2:11" s="1" customFormat="1" ht="25.5" customHeight="1">
      <c r="B564" s="168"/>
      <c r="C564" s="311"/>
      <c r="D564" s="212"/>
      <c r="E564" s="493"/>
      <c r="F564" s="481"/>
      <c r="G564" s="494"/>
      <c r="H564" s="495"/>
      <c r="I564" s="495"/>
      <c r="J564" s="496"/>
      <c r="K564" s="477"/>
    </row>
    <row r="565" spans="2:11" s="1" customFormat="1" ht="25.5" customHeight="1">
      <c r="B565" s="168"/>
      <c r="C565" s="311"/>
      <c r="D565" s="212"/>
      <c r="E565" s="493"/>
      <c r="F565" s="481"/>
      <c r="G565" s="494"/>
      <c r="H565" s="495"/>
      <c r="I565" s="496"/>
      <c r="J565" s="496"/>
      <c r="K565" s="477"/>
    </row>
    <row r="566" spans="2:11" s="1" customFormat="1" ht="25.5" customHeight="1">
      <c r="B566" s="211"/>
      <c r="C566" s="317"/>
      <c r="D566" s="218"/>
      <c r="E566" s="526"/>
      <c r="F566" s="481"/>
      <c r="G566" s="527"/>
      <c r="H566" s="524"/>
      <c r="I566" s="525"/>
      <c r="J566" s="525"/>
      <c r="K566" s="477"/>
    </row>
    <row r="567" spans="2:11" s="1" customFormat="1" ht="25.5" customHeight="1">
      <c r="B567" s="210"/>
      <c r="C567" s="311"/>
      <c r="D567" s="212"/>
      <c r="E567" s="493"/>
      <c r="F567" s="499"/>
      <c r="G567" s="494"/>
      <c r="H567" s="500"/>
      <c r="I567" s="491"/>
      <c r="J567" s="491"/>
      <c r="K567" s="477"/>
    </row>
    <row r="568" spans="2:11" s="1" customFormat="1" ht="25.5" customHeight="1">
      <c r="B568" s="211"/>
      <c r="C568" s="317"/>
      <c r="D568" s="218"/>
      <c r="E568" s="526"/>
      <c r="F568" s="501"/>
      <c r="G568" s="529"/>
      <c r="H568" s="492"/>
      <c r="I568" s="491"/>
      <c r="J568" s="491"/>
      <c r="K568" s="479"/>
    </row>
    <row r="569" spans="2:11" s="1" customFormat="1" ht="25.5" customHeight="1" thickBot="1">
      <c r="B569" s="214"/>
      <c r="C569" s="314"/>
      <c r="D569" s="215"/>
      <c r="E569" s="502"/>
      <c r="F569" s="503"/>
      <c r="G569" s="506"/>
      <c r="H569" s="505"/>
      <c r="I569" s="506"/>
      <c r="J569" s="506"/>
      <c r="K569" s="530"/>
    </row>
    <row r="570" spans="2:11" s="1" customFormat="1" ht="30" customHeight="1">
      <c r="C570" s="60"/>
      <c r="D570" s="61"/>
      <c r="E570" s="507"/>
      <c r="F570" s="508">
        <v>24</v>
      </c>
      <c r="G570" s="509"/>
      <c r="H570" s="510"/>
      <c r="I570" s="511"/>
      <c r="J570" s="512"/>
      <c r="K570" s="513" t="s">
        <v>15</v>
      </c>
    </row>
    <row r="571" spans="2:11" s="1" customFormat="1" ht="17.100000000000001" customHeight="1">
      <c r="B571" s="89" t="s">
        <v>20</v>
      </c>
      <c r="C571" s="89"/>
      <c r="D571" s="89"/>
      <c r="E571" s="507"/>
      <c r="F571" s="509"/>
      <c r="G571" s="509"/>
      <c r="H571" s="510"/>
      <c r="I571" s="727" t="s">
        <v>21</v>
      </c>
      <c r="J571" s="727"/>
      <c r="K571" s="727"/>
    </row>
    <row r="572" spans="2:11" s="1" customFormat="1" ht="17.100000000000001" customHeight="1">
      <c r="B572" s="90" t="s">
        <v>22</v>
      </c>
      <c r="C572" s="91"/>
      <c r="D572" s="90" t="s">
        <v>23</v>
      </c>
      <c r="E572" s="507"/>
      <c r="F572" s="509"/>
      <c r="G572" s="509"/>
      <c r="H572" s="510"/>
      <c r="I572" s="727"/>
      <c r="J572" s="727"/>
      <c r="K572" s="727"/>
    </row>
    <row r="573" spans="2:11" s="1" customFormat="1" ht="15" customHeight="1">
      <c r="B573" s="92" t="s">
        <v>24</v>
      </c>
      <c r="C573" s="92"/>
      <c r="D573" s="92"/>
      <c r="E573" s="507"/>
      <c r="F573" s="509"/>
      <c r="G573" s="509"/>
      <c r="H573" s="510"/>
      <c r="I573" s="509"/>
      <c r="J573" s="509"/>
      <c r="K573" s="514"/>
    </row>
    <row r="574" spans="2:11" s="1" customFormat="1" ht="15" customHeight="1" thickBot="1">
      <c r="B574" s="89" t="s">
        <v>25</v>
      </c>
      <c r="C574" s="3"/>
      <c r="D574" s="89" t="s">
        <v>23</v>
      </c>
      <c r="E574" s="507"/>
      <c r="F574" s="509"/>
      <c r="G574" s="509"/>
      <c r="H574" s="510"/>
      <c r="I574" s="509"/>
      <c r="J574" s="509"/>
      <c r="K574" s="515" t="s">
        <v>671</v>
      </c>
    </row>
    <row r="575" spans="2:11" s="1" customFormat="1" ht="15" customHeight="1">
      <c r="B575" s="4"/>
      <c r="C575" s="5" t="s">
        <v>0</v>
      </c>
      <c r="D575" s="6" t="s">
        <v>1</v>
      </c>
      <c r="E575" s="516"/>
      <c r="F575" s="517" t="s">
        <v>2</v>
      </c>
      <c r="G575" s="518"/>
      <c r="H575" s="728" t="s">
        <v>3</v>
      </c>
      <c r="I575" s="729"/>
      <c r="J575" s="730"/>
      <c r="K575" s="734" t="s">
        <v>4</v>
      </c>
    </row>
    <row r="576" spans="2:11" s="1" customFormat="1" ht="15" customHeight="1">
      <c r="B576" s="12" t="s">
        <v>5</v>
      </c>
      <c r="C576" s="13"/>
      <c r="D576" s="14"/>
      <c r="E576" s="519"/>
      <c r="F576" s="520" t="s">
        <v>6</v>
      </c>
      <c r="G576" s="521"/>
      <c r="H576" s="731"/>
      <c r="I576" s="732"/>
      <c r="J576" s="733"/>
      <c r="K576" s="735"/>
    </row>
    <row r="577" spans="2:11" s="1" customFormat="1" ht="15" customHeight="1">
      <c r="B577" s="20"/>
      <c r="C577" s="21" t="s">
        <v>7</v>
      </c>
      <c r="D577" s="21" t="s">
        <v>8</v>
      </c>
      <c r="E577" s="500" t="s">
        <v>9</v>
      </c>
      <c r="F577" s="522" t="s">
        <v>10</v>
      </c>
      <c r="G577" s="523" t="s">
        <v>11</v>
      </c>
      <c r="H577" s="500" t="s">
        <v>9</v>
      </c>
      <c r="I577" s="523" t="s">
        <v>10</v>
      </c>
      <c r="J577" s="523" t="s">
        <v>11</v>
      </c>
      <c r="K577" s="736"/>
    </row>
    <row r="578" spans="2:11" s="1" customFormat="1" ht="25.5" customHeight="1">
      <c r="B578" s="37" t="s">
        <v>467</v>
      </c>
      <c r="C578" s="303"/>
      <c r="D578" s="97"/>
      <c r="E578" s="490"/>
      <c r="F578" s="491"/>
      <c r="G578" s="491"/>
      <c r="H578" s="492"/>
      <c r="I578" s="491"/>
      <c r="J578" s="491"/>
      <c r="K578" s="477"/>
    </row>
    <row r="579" spans="2:11" s="1" customFormat="1" ht="25.5" customHeight="1">
      <c r="B579" s="253" t="s">
        <v>468</v>
      </c>
      <c r="C579" s="330" t="s">
        <v>469</v>
      </c>
      <c r="D579" s="97" t="s">
        <v>463</v>
      </c>
      <c r="E579" s="264">
        <v>179</v>
      </c>
      <c r="F579" s="268"/>
      <c r="G579" s="527"/>
      <c r="H579" s="495"/>
      <c r="I579" s="496"/>
      <c r="J579" s="497"/>
      <c r="K579" s="533" t="s">
        <v>648</v>
      </c>
    </row>
    <row r="580" spans="2:11" s="1" customFormat="1" ht="25.5" customHeight="1">
      <c r="B580" s="246" t="s">
        <v>479</v>
      </c>
      <c r="C580" s="329" t="s">
        <v>470</v>
      </c>
      <c r="D580" s="97" t="s">
        <v>463</v>
      </c>
      <c r="E580" s="265">
        <v>250</v>
      </c>
      <c r="F580" s="268"/>
      <c r="G580" s="527"/>
      <c r="H580" s="495"/>
      <c r="I580" s="496"/>
      <c r="J580" s="497"/>
      <c r="K580" s="533" t="s">
        <v>648</v>
      </c>
    </row>
    <row r="581" spans="2:11" s="1" customFormat="1" ht="25.5" customHeight="1">
      <c r="B581" s="246" t="s">
        <v>479</v>
      </c>
      <c r="C581" s="329" t="s">
        <v>471</v>
      </c>
      <c r="D581" s="97" t="s">
        <v>463</v>
      </c>
      <c r="E581" s="265">
        <v>120</v>
      </c>
      <c r="F581" s="268"/>
      <c r="G581" s="527"/>
      <c r="H581" s="495"/>
      <c r="I581" s="498"/>
      <c r="J581" s="497"/>
      <c r="K581" s="533" t="s">
        <v>648</v>
      </c>
    </row>
    <row r="582" spans="2:11" s="1" customFormat="1" ht="25.5" customHeight="1">
      <c r="B582" s="246" t="s">
        <v>479</v>
      </c>
      <c r="C582" s="329" t="s">
        <v>472</v>
      </c>
      <c r="D582" s="97" t="s">
        <v>463</v>
      </c>
      <c r="E582" s="265">
        <v>50</v>
      </c>
      <c r="F582" s="268"/>
      <c r="G582" s="527"/>
      <c r="H582" s="495"/>
      <c r="I582" s="498"/>
      <c r="J582" s="497"/>
      <c r="K582" s="533" t="s">
        <v>648</v>
      </c>
    </row>
    <row r="583" spans="2:11" s="1" customFormat="1" ht="25.5" customHeight="1">
      <c r="B583" s="220" t="s">
        <v>473</v>
      </c>
      <c r="C583" s="344" t="s">
        <v>474</v>
      </c>
      <c r="D583" s="97" t="s">
        <v>463</v>
      </c>
      <c r="E583" s="265">
        <v>60</v>
      </c>
      <c r="F583" s="268"/>
      <c r="G583" s="527"/>
      <c r="H583" s="495"/>
      <c r="I583" s="496"/>
      <c r="J583" s="497"/>
      <c r="K583" s="533" t="s">
        <v>648</v>
      </c>
    </row>
    <row r="584" spans="2:11" s="1" customFormat="1" ht="25.5" customHeight="1">
      <c r="B584" s="220" t="s">
        <v>473</v>
      </c>
      <c r="C584" s="344" t="s">
        <v>475</v>
      </c>
      <c r="D584" s="97" t="s">
        <v>463</v>
      </c>
      <c r="E584" s="266">
        <v>40</v>
      </c>
      <c r="F584" s="268"/>
      <c r="G584" s="527"/>
      <c r="H584" s="495"/>
      <c r="I584" s="496"/>
      <c r="J584" s="497"/>
      <c r="K584" s="533" t="s">
        <v>648</v>
      </c>
    </row>
    <row r="585" spans="2:11" s="1" customFormat="1" ht="25.5" customHeight="1">
      <c r="B585" s="165" t="s">
        <v>476</v>
      </c>
      <c r="C585" s="345"/>
      <c r="D585" s="249" t="s">
        <v>403</v>
      </c>
      <c r="E585" s="265">
        <v>1</v>
      </c>
      <c r="F585" s="268"/>
      <c r="G585" s="527"/>
      <c r="H585" s="495"/>
      <c r="I585" s="496"/>
      <c r="J585" s="497"/>
      <c r="K585" s="533" t="s">
        <v>648</v>
      </c>
    </row>
    <row r="586" spans="2:11" s="1" customFormat="1" ht="25.5" customHeight="1">
      <c r="B586" s="224" t="s">
        <v>477</v>
      </c>
      <c r="C586" s="344" t="s">
        <v>478</v>
      </c>
      <c r="D586" s="249" t="s">
        <v>485</v>
      </c>
      <c r="E586" s="265">
        <v>30</v>
      </c>
      <c r="F586" s="268"/>
      <c r="G586" s="527"/>
      <c r="H586" s="495"/>
      <c r="I586" s="496"/>
      <c r="J586" s="497"/>
      <c r="K586" s="533" t="s">
        <v>648</v>
      </c>
    </row>
    <row r="587" spans="2:11" s="1" customFormat="1" ht="25.5" customHeight="1">
      <c r="B587" s="168" t="s">
        <v>480</v>
      </c>
      <c r="C587" s="330"/>
      <c r="D587" s="249" t="s">
        <v>403</v>
      </c>
      <c r="E587" s="265">
        <v>1</v>
      </c>
      <c r="F587" s="527"/>
      <c r="G587" s="494"/>
      <c r="H587" s="495"/>
      <c r="I587" s="495"/>
      <c r="J587" s="496"/>
      <c r="K587" s="533" t="s">
        <v>648</v>
      </c>
    </row>
    <row r="588" spans="2:11" s="1" customFormat="1" ht="25.5" customHeight="1">
      <c r="B588" s="165" t="s">
        <v>481</v>
      </c>
      <c r="C588" s="331"/>
      <c r="D588" s="249" t="s">
        <v>403</v>
      </c>
      <c r="E588" s="265">
        <v>1</v>
      </c>
      <c r="F588" s="527"/>
      <c r="G588" s="494"/>
      <c r="H588" s="495"/>
      <c r="I588" s="495"/>
      <c r="J588" s="496"/>
      <c r="K588" s="533" t="s">
        <v>648</v>
      </c>
    </row>
    <row r="589" spans="2:11" s="1" customFormat="1" ht="25.5" customHeight="1">
      <c r="B589" s="165" t="s">
        <v>482</v>
      </c>
      <c r="C589" s="329"/>
      <c r="D589" s="249" t="s">
        <v>403</v>
      </c>
      <c r="E589" s="265">
        <v>1</v>
      </c>
      <c r="F589" s="527"/>
      <c r="G589" s="494"/>
      <c r="H589" s="495"/>
      <c r="I589" s="495"/>
      <c r="J589" s="496"/>
      <c r="K589" s="533" t="s">
        <v>648</v>
      </c>
    </row>
    <row r="590" spans="2:11" s="1" customFormat="1" ht="25.5" customHeight="1">
      <c r="B590" s="168" t="s">
        <v>483</v>
      </c>
      <c r="C590" s="330"/>
      <c r="D590" s="249" t="s">
        <v>403</v>
      </c>
      <c r="E590" s="265">
        <v>1</v>
      </c>
      <c r="F590" s="527"/>
      <c r="G590" s="494"/>
      <c r="H590" s="495"/>
      <c r="I590" s="495"/>
      <c r="J590" s="496"/>
      <c r="K590" s="533" t="s">
        <v>648</v>
      </c>
    </row>
    <row r="591" spans="2:11" s="1" customFormat="1" ht="25.5" customHeight="1">
      <c r="B591" s="165" t="s">
        <v>484</v>
      </c>
      <c r="C591" s="332"/>
      <c r="D591" s="249" t="s">
        <v>403</v>
      </c>
      <c r="E591" s="265">
        <v>1</v>
      </c>
      <c r="F591" s="527"/>
      <c r="G591" s="494"/>
      <c r="H591" s="495"/>
      <c r="I591" s="496"/>
      <c r="J591" s="496"/>
      <c r="K591" s="533" t="s">
        <v>648</v>
      </c>
    </row>
    <row r="592" spans="2:11" s="1" customFormat="1" ht="25.5" customHeight="1">
      <c r="B592" s="165" t="s">
        <v>486</v>
      </c>
      <c r="C592" s="330"/>
      <c r="D592" s="249" t="s">
        <v>403</v>
      </c>
      <c r="E592" s="265">
        <v>1</v>
      </c>
      <c r="F592" s="527"/>
      <c r="G592" s="527"/>
      <c r="H592" s="524"/>
      <c r="I592" s="525"/>
      <c r="J592" s="525"/>
      <c r="K592" s="533" t="s">
        <v>648</v>
      </c>
    </row>
    <row r="593" spans="2:11" s="1" customFormat="1" ht="25.5" customHeight="1">
      <c r="B593" s="168" t="s">
        <v>487</v>
      </c>
      <c r="C593" s="332"/>
      <c r="D593" s="249" t="s">
        <v>403</v>
      </c>
      <c r="E593" s="265">
        <v>1</v>
      </c>
      <c r="F593" s="537"/>
      <c r="G593" s="494"/>
      <c r="H593" s="500"/>
      <c r="I593" s="491"/>
      <c r="J593" s="491"/>
      <c r="K593" s="533" t="s">
        <v>648</v>
      </c>
    </row>
    <row r="594" spans="2:11" s="1" customFormat="1" ht="25.5" customHeight="1">
      <c r="B594" s="168" t="s">
        <v>488</v>
      </c>
      <c r="C594" s="329"/>
      <c r="D594" s="249" t="s">
        <v>403</v>
      </c>
      <c r="E594" s="265">
        <v>1</v>
      </c>
      <c r="F594" s="538"/>
      <c r="G594" s="529"/>
      <c r="H594" s="492"/>
      <c r="I594" s="491"/>
      <c r="J594" s="491"/>
      <c r="K594" s="533" t="s">
        <v>648</v>
      </c>
    </row>
    <row r="595" spans="2:11" s="1" customFormat="1" ht="25.5" customHeight="1" thickBot="1">
      <c r="B595" s="247" t="s">
        <v>489</v>
      </c>
      <c r="C595" s="333"/>
      <c r="D595" s="250" t="s">
        <v>403</v>
      </c>
      <c r="E595" s="267">
        <v>1</v>
      </c>
      <c r="F595" s="506"/>
      <c r="G595" s="506"/>
      <c r="H595" s="505"/>
      <c r="I595" s="506"/>
      <c r="J595" s="506"/>
      <c r="K595" s="483" t="s">
        <v>649</v>
      </c>
    </row>
    <row r="596" spans="2:11" s="1" customFormat="1" ht="30" customHeight="1">
      <c r="C596" s="60"/>
      <c r="D596" s="61"/>
      <c r="E596" s="507"/>
      <c r="F596" s="508">
        <v>25</v>
      </c>
      <c r="G596" s="509"/>
      <c r="H596" s="510"/>
      <c r="I596" s="511"/>
      <c r="J596" s="512"/>
      <c r="K596" s="513" t="s">
        <v>15</v>
      </c>
    </row>
    <row r="597" spans="2:11" s="1" customFormat="1" ht="17.100000000000001" customHeight="1">
      <c r="B597" s="89" t="s">
        <v>20</v>
      </c>
      <c r="C597" s="89"/>
      <c r="D597" s="89"/>
      <c r="E597" s="507"/>
      <c r="F597" s="509"/>
      <c r="G597" s="509"/>
      <c r="H597" s="510"/>
      <c r="I597" s="727" t="s">
        <v>21</v>
      </c>
      <c r="J597" s="727"/>
      <c r="K597" s="727"/>
    </row>
    <row r="598" spans="2:11" s="1" customFormat="1" ht="17.100000000000001" customHeight="1">
      <c r="B598" s="90" t="s">
        <v>22</v>
      </c>
      <c r="C598" s="91"/>
      <c r="D598" s="90" t="s">
        <v>23</v>
      </c>
      <c r="E598" s="507"/>
      <c r="F598" s="509"/>
      <c r="G598" s="509"/>
      <c r="H598" s="510"/>
      <c r="I598" s="727"/>
      <c r="J598" s="727"/>
      <c r="K598" s="727"/>
    </row>
    <row r="599" spans="2:11" s="1" customFormat="1" ht="15" customHeight="1">
      <c r="B599" s="92" t="s">
        <v>24</v>
      </c>
      <c r="C599" s="92"/>
      <c r="D599" s="92"/>
      <c r="E599" s="507"/>
      <c r="F599" s="509"/>
      <c r="G599" s="509"/>
      <c r="H599" s="510"/>
      <c r="I599" s="509"/>
      <c r="J599" s="509"/>
      <c r="K599" s="514"/>
    </row>
    <row r="600" spans="2:11" s="1" customFormat="1" ht="15" customHeight="1" thickBot="1">
      <c r="B600" s="89" t="s">
        <v>25</v>
      </c>
      <c r="C600" s="3"/>
      <c r="D600" s="89" t="s">
        <v>23</v>
      </c>
      <c r="E600" s="507"/>
      <c r="F600" s="509"/>
      <c r="G600" s="509"/>
      <c r="H600" s="510"/>
      <c r="I600" s="509"/>
      <c r="J600" s="509"/>
      <c r="K600" s="515" t="s">
        <v>671</v>
      </c>
    </row>
    <row r="601" spans="2:11" s="1" customFormat="1" ht="15" customHeight="1">
      <c r="B601" s="4"/>
      <c r="C601" s="5" t="s">
        <v>0</v>
      </c>
      <c r="D601" s="6" t="s">
        <v>1</v>
      </c>
      <c r="E601" s="516"/>
      <c r="F601" s="517" t="s">
        <v>2</v>
      </c>
      <c r="G601" s="518"/>
      <c r="H601" s="728" t="s">
        <v>3</v>
      </c>
      <c r="I601" s="729"/>
      <c r="J601" s="730"/>
      <c r="K601" s="734" t="s">
        <v>4</v>
      </c>
    </row>
    <row r="602" spans="2:11" s="1" customFormat="1" ht="15" customHeight="1">
      <c r="B602" s="12" t="s">
        <v>5</v>
      </c>
      <c r="C602" s="13"/>
      <c r="D602" s="14"/>
      <c r="E602" s="519"/>
      <c r="F602" s="520" t="s">
        <v>6</v>
      </c>
      <c r="G602" s="521"/>
      <c r="H602" s="731"/>
      <c r="I602" s="732"/>
      <c r="J602" s="733"/>
      <c r="K602" s="735"/>
    </row>
    <row r="603" spans="2:11" s="1" customFormat="1" ht="15" customHeight="1">
      <c r="B603" s="20"/>
      <c r="C603" s="21" t="s">
        <v>7</v>
      </c>
      <c r="D603" s="21" t="s">
        <v>8</v>
      </c>
      <c r="E603" s="539" t="s">
        <v>9</v>
      </c>
      <c r="F603" s="522" t="s">
        <v>10</v>
      </c>
      <c r="G603" s="523" t="s">
        <v>11</v>
      </c>
      <c r="H603" s="500" t="s">
        <v>9</v>
      </c>
      <c r="I603" s="523" t="s">
        <v>10</v>
      </c>
      <c r="J603" s="523" t="s">
        <v>11</v>
      </c>
      <c r="K603" s="736"/>
    </row>
    <row r="604" spans="2:11" s="1" customFormat="1" ht="25.5" customHeight="1">
      <c r="B604" s="168" t="s">
        <v>490</v>
      </c>
      <c r="C604" s="332"/>
      <c r="D604" s="249" t="s">
        <v>403</v>
      </c>
      <c r="E604" s="260">
        <v>1</v>
      </c>
      <c r="F604" s="540"/>
      <c r="G604" s="491"/>
      <c r="H604" s="492"/>
      <c r="I604" s="491"/>
      <c r="J604" s="491"/>
      <c r="K604" s="533" t="s">
        <v>648</v>
      </c>
    </row>
    <row r="605" spans="2:11" s="1" customFormat="1" ht="25.5" customHeight="1">
      <c r="B605" s="220" t="s">
        <v>491</v>
      </c>
      <c r="C605" s="329"/>
      <c r="D605" s="249" t="s">
        <v>403</v>
      </c>
      <c r="E605" s="260">
        <v>1</v>
      </c>
      <c r="F605" s="484"/>
      <c r="G605" s="494"/>
      <c r="H605" s="495"/>
      <c r="I605" s="496"/>
      <c r="J605" s="497"/>
      <c r="K605" s="533" t="s">
        <v>648</v>
      </c>
    </row>
    <row r="606" spans="2:11" s="1" customFormat="1" ht="25.5" customHeight="1">
      <c r="B606" s="220" t="s">
        <v>492</v>
      </c>
      <c r="C606" s="330"/>
      <c r="D606" s="249" t="s">
        <v>403</v>
      </c>
      <c r="E606" s="260">
        <v>1</v>
      </c>
      <c r="F606" s="484"/>
      <c r="G606" s="494"/>
      <c r="H606" s="495"/>
      <c r="I606" s="496"/>
      <c r="J606" s="497"/>
      <c r="K606" s="533" t="s">
        <v>648</v>
      </c>
    </row>
    <row r="607" spans="2:11" s="1" customFormat="1" ht="25.5" customHeight="1">
      <c r="B607" s="220"/>
      <c r="C607" s="332"/>
      <c r="D607" s="249"/>
      <c r="E607" s="260"/>
      <c r="F607" s="484"/>
      <c r="G607" s="494"/>
      <c r="H607" s="495"/>
      <c r="I607" s="498"/>
      <c r="J607" s="497"/>
      <c r="K607" s="479"/>
    </row>
    <row r="608" spans="2:11" s="1" customFormat="1" ht="25.5" customHeight="1">
      <c r="B608" s="220"/>
      <c r="C608" s="332"/>
      <c r="D608" s="249"/>
      <c r="E608" s="265"/>
      <c r="F608" s="527"/>
      <c r="G608" s="494"/>
      <c r="H608" s="495"/>
      <c r="I608" s="498"/>
      <c r="J608" s="497"/>
      <c r="K608" s="477"/>
    </row>
    <row r="609" spans="2:11" s="1" customFormat="1" ht="25.5" customHeight="1">
      <c r="B609" s="168" t="s">
        <v>493</v>
      </c>
      <c r="C609" s="310"/>
      <c r="D609" s="97"/>
      <c r="E609" s="493"/>
      <c r="F609" s="481"/>
      <c r="G609" s="494"/>
      <c r="H609" s="495"/>
      <c r="I609" s="496"/>
      <c r="J609" s="497"/>
      <c r="K609" s="477"/>
    </row>
    <row r="610" spans="2:11" s="1" customFormat="1" ht="25.5" customHeight="1">
      <c r="B610" s="168"/>
      <c r="C610" s="310"/>
      <c r="D610" s="97"/>
      <c r="E610" s="493"/>
      <c r="F610" s="481"/>
      <c r="G610" s="494"/>
      <c r="H610" s="495"/>
      <c r="I610" s="496"/>
      <c r="J610" s="497"/>
      <c r="K610" s="477"/>
    </row>
    <row r="611" spans="2:11" s="1" customFormat="1" ht="25.5" customHeight="1">
      <c r="B611" s="168"/>
      <c r="C611" s="310"/>
      <c r="D611" s="97"/>
      <c r="E611" s="493"/>
      <c r="F611" s="481"/>
      <c r="G611" s="494"/>
      <c r="H611" s="495"/>
      <c r="I611" s="496"/>
      <c r="J611" s="497"/>
      <c r="K611" s="477"/>
    </row>
    <row r="612" spans="2:11" s="1" customFormat="1" ht="25.5" customHeight="1">
      <c r="B612" s="210"/>
      <c r="C612" s="311"/>
      <c r="D612" s="212"/>
      <c r="E612" s="493"/>
      <c r="F612" s="481"/>
      <c r="G612" s="494"/>
      <c r="H612" s="495"/>
      <c r="I612" s="496"/>
      <c r="J612" s="497"/>
      <c r="K612" s="477"/>
    </row>
    <row r="613" spans="2:11" s="1" customFormat="1" ht="25.5" customHeight="1">
      <c r="B613" s="168"/>
      <c r="C613" s="311"/>
      <c r="D613" s="212"/>
      <c r="E613" s="493"/>
      <c r="F613" s="481"/>
      <c r="G613" s="494"/>
      <c r="H613" s="495"/>
      <c r="I613" s="495"/>
      <c r="J613" s="496"/>
      <c r="K613" s="477"/>
    </row>
    <row r="614" spans="2:11" s="1" customFormat="1" ht="25.5" customHeight="1">
      <c r="B614" s="168"/>
      <c r="C614" s="311"/>
      <c r="D614" s="212"/>
      <c r="E614" s="493"/>
      <c r="F614" s="481"/>
      <c r="G614" s="494"/>
      <c r="H614" s="495"/>
      <c r="I614" s="495"/>
      <c r="J614" s="496"/>
      <c r="K614" s="477"/>
    </row>
    <row r="615" spans="2:11" s="1" customFormat="1" ht="25.5" customHeight="1">
      <c r="B615" s="168"/>
      <c r="C615" s="311"/>
      <c r="D615" s="212"/>
      <c r="E615" s="493"/>
      <c r="F615" s="481"/>
      <c r="G615" s="494"/>
      <c r="H615" s="495"/>
      <c r="I615" s="495"/>
      <c r="J615" s="496"/>
      <c r="K615" s="477"/>
    </row>
    <row r="616" spans="2:11" s="1" customFormat="1" ht="25.5" customHeight="1">
      <c r="B616" s="168"/>
      <c r="C616" s="311"/>
      <c r="D616" s="212"/>
      <c r="E616" s="493"/>
      <c r="F616" s="481"/>
      <c r="G616" s="494"/>
      <c r="H616" s="495"/>
      <c r="I616" s="495"/>
      <c r="J616" s="496"/>
      <c r="K616" s="477"/>
    </row>
    <row r="617" spans="2:11" s="1" customFormat="1" ht="25.5" customHeight="1">
      <c r="B617" s="168"/>
      <c r="C617" s="311"/>
      <c r="D617" s="212"/>
      <c r="E617" s="493"/>
      <c r="F617" s="481"/>
      <c r="G617" s="494"/>
      <c r="H617" s="495"/>
      <c r="I617" s="496"/>
      <c r="J617" s="496"/>
      <c r="K617" s="477"/>
    </row>
    <row r="618" spans="2:11" s="1" customFormat="1" ht="25.5" customHeight="1">
      <c r="B618" s="211"/>
      <c r="C618" s="317"/>
      <c r="D618" s="218"/>
      <c r="E618" s="526"/>
      <c r="F618" s="481"/>
      <c r="G618" s="527"/>
      <c r="H618" s="524"/>
      <c r="I618" s="525"/>
      <c r="J618" s="525"/>
      <c r="K618" s="477"/>
    </row>
    <row r="619" spans="2:11" s="1" customFormat="1" ht="25.5" customHeight="1">
      <c r="B619" s="211"/>
      <c r="C619" s="317"/>
      <c r="D619" s="218"/>
      <c r="E619" s="526"/>
      <c r="F619" s="501"/>
      <c r="G619" s="529"/>
      <c r="H619" s="492"/>
      <c r="I619" s="491"/>
      <c r="J619" s="491"/>
      <c r="K619" s="479"/>
    </row>
    <row r="620" spans="2:11" s="1" customFormat="1" ht="25.5" customHeight="1" thickBot="1">
      <c r="B620" s="214"/>
      <c r="C620" s="314"/>
      <c r="D620" s="215"/>
      <c r="E620" s="502"/>
      <c r="F620" s="503"/>
      <c r="G620" s="506"/>
      <c r="H620" s="505"/>
      <c r="I620" s="506"/>
      <c r="J620" s="506"/>
      <c r="K620" s="530"/>
    </row>
    <row r="621" spans="2:11" s="1" customFormat="1" ht="30" customHeight="1">
      <c r="C621" s="60"/>
      <c r="D621" s="61"/>
      <c r="E621" s="507"/>
      <c r="F621" s="508">
        <v>26</v>
      </c>
      <c r="G621" s="509"/>
      <c r="H621" s="510"/>
      <c r="I621" s="511"/>
      <c r="J621" s="512"/>
      <c r="K621" s="513" t="s">
        <v>15</v>
      </c>
    </row>
    <row r="622" spans="2:11" s="1" customFormat="1" ht="17.100000000000001" customHeight="1">
      <c r="B622" s="89" t="s">
        <v>20</v>
      </c>
      <c r="C622" s="89"/>
      <c r="D622" s="89"/>
      <c r="E622" s="507"/>
      <c r="F622" s="509"/>
      <c r="G622" s="509"/>
      <c r="H622" s="510"/>
      <c r="I622" s="727" t="s">
        <v>21</v>
      </c>
      <c r="J622" s="727"/>
      <c r="K622" s="727"/>
    </row>
    <row r="623" spans="2:11" s="1" customFormat="1" ht="17.100000000000001" customHeight="1">
      <c r="B623" s="90" t="s">
        <v>22</v>
      </c>
      <c r="C623" s="91"/>
      <c r="D623" s="90" t="s">
        <v>23</v>
      </c>
      <c r="E623" s="507"/>
      <c r="F623" s="509"/>
      <c r="G623" s="509"/>
      <c r="H623" s="510"/>
      <c r="I623" s="727"/>
      <c r="J623" s="727"/>
      <c r="K623" s="727"/>
    </row>
    <row r="624" spans="2:11" s="1" customFormat="1" ht="15" customHeight="1">
      <c r="B624" s="92" t="s">
        <v>24</v>
      </c>
      <c r="C624" s="92"/>
      <c r="D624" s="92"/>
      <c r="E624" s="507"/>
      <c r="F624" s="509"/>
      <c r="G624" s="509"/>
      <c r="H624" s="510"/>
      <c r="I624" s="509"/>
      <c r="J624" s="509"/>
      <c r="K624" s="514"/>
    </row>
    <row r="625" spans="2:11" s="1" customFormat="1" ht="15" customHeight="1" thickBot="1">
      <c r="B625" s="89" t="s">
        <v>25</v>
      </c>
      <c r="C625" s="3"/>
      <c r="D625" s="89" t="s">
        <v>23</v>
      </c>
      <c r="E625" s="507"/>
      <c r="F625" s="509"/>
      <c r="G625" s="509"/>
      <c r="H625" s="510"/>
      <c r="I625" s="509"/>
      <c r="J625" s="509"/>
      <c r="K625" s="515" t="s">
        <v>672</v>
      </c>
    </row>
    <row r="626" spans="2:11" s="1" customFormat="1" ht="15" customHeight="1">
      <c r="B626" s="4"/>
      <c r="C626" s="5" t="s">
        <v>0</v>
      </c>
      <c r="D626" s="6" t="s">
        <v>1</v>
      </c>
      <c r="E626" s="516"/>
      <c r="F626" s="517" t="s">
        <v>2</v>
      </c>
      <c r="G626" s="518"/>
      <c r="H626" s="728" t="s">
        <v>3</v>
      </c>
      <c r="I626" s="729"/>
      <c r="J626" s="730"/>
      <c r="K626" s="734" t="s">
        <v>4</v>
      </c>
    </row>
    <row r="627" spans="2:11" s="1" customFormat="1" ht="15" customHeight="1">
      <c r="B627" s="12" t="s">
        <v>5</v>
      </c>
      <c r="C627" s="13"/>
      <c r="D627" s="14"/>
      <c r="E627" s="519"/>
      <c r="F627" s="520" t="s">
        <v>6</v>
      </c>
      <c r="G627" s="521"/>
      <c r="H627" s="731"/>
      <c r="I627" s="732"/>
      <c r="J627" s="733"/>
      <c r="K627" s="735"/>
    </row>
    <row r="628" spans="2:11" s="1" customFormat="1" ht="15" customHeight="1">
      <c r="B628" s="20"/>
      <c r="C628" s="21" t="s">
        <v>7</v>
      </c>
      <c r="D628" s="21" t="s">
        <v>8</v>
      </c>
      <c r="E628" s="500" t="s">
        <v>9</v>
      </c>
      <c r="F628" s="522" t="s">
        <v>10</v>
      </c>
      <c r="G628" s="523" t="s">
        <v>11</v>
      </c>
      <c r="H628" s="500" t="s">
        <v>9</v>
      </c>
      <c r="I628" s="523" t="s">
        <v>10</v>
      </c>
      <c r="J628" s="523" t="s">
        <v>11</v>
      </c>
      <c r="K628" s="736"/>
    </row>
    <row r="629" spans="2:11" s="1" customFormat="1" ht="25.5" customHeight="1">
      <c r="B629" s="25" t="s">
        <v>494</v>
      </c>
      <c r="C629" s="303"/>
      <c r="D629" s="97"/>
      <c r="E629" s="490"/>
      <c r="F629" s="491"/>
      <c r="G629" s="491"/>
      <c r="H629" s="492"/>
      <c r="I629" s="491"/>
      <c r="J629" s="491"/>
      <c r="K629" s="477"/>
    </row>
    <row r="630" spans="2:11" s="1" customFormat="1" ht="25.5" customHeight="1">
      <c r="B630" s="269" t="s">
        <v>495</v>
      </c>
      <c r="C630" s="346" t="s">
        <v>503</v>
      </c>
      <c r="D630" s="241" t="s">
        <v>516</v>
      </c>
      <c r="E630" s="485">
        <v>2</v>
      </c>
      <c r="F630" s="541"/>
      <c r="G630" s="469"/>
      <c r="H630" s="495"/>
      <c r="I630" s="496"/>
      <c r="J630" s="497"/>
      <c r="K630" s="479" t="s">
        <v>690</v>
      </c>
    </row>
    <row r="631" spans="2:11" s="1" customFormat="1" ht="25.5" customHeight="1">
      <c r="B631" s="269" t="s">
        <v>495</v>
      </c>
      <c r="C631" s="346" t="s">
        <v>504</v>
      </c>
      <c r="D631" s="241" t="s">
        <v>516</v>
      </c>
      <c r="E631" s="485">
        <v>44</v>
      </c>
      <c r="F631" s="542"/>
      <c r="G631" s="469"/>
      <c r="H631" s="495"/>
      <c r="I631" s="496"/>
      <c r="J631" s="497"/>
      <c r="K631" s="479" t="s">
        <v>690</v>
      </c>
    </row>
    <row r="632" spans="2:11" s="1" customFormat="1" ht="25.5" customHeight="1">
      <c r="B632" s="269" t="s">
        <v>495</v>
      </c>
      <c r="C632" s="346" t="s">
        <v>505</v>
      </c>
      <c r="D632" s="241" t="s">
        <v>516</v>
      </c>
      <c r="E632" s="485">
        <v>20</v>
      </c>
      <c r="F632" s="542"/>
      <c r="G632" s="469"/>
      <c r="H632" s="495"/>
      <c r="I632" s="498"/>
      <c r="J632" s="497"/>
      <c r="K632" s="479" t="s">
        <v>690</v>
      </c>
    </row>
    <row r="633" spans="2:11" s="1" customFormat="1" ht="25.5" customHeight="1">
      <c r="B633" s="269" t="s">
        <v>495</v>
      </c>
      <c r="C633" s="346" t="s">
        <v>506</v>
      </c>
      <c r="D633" s="241" t="s">
        <v>516</v>
      </c>
      <c r="E633" s="485">
        <v>64</v>
      </c>
      <c r="F633" s="542"/>
      <c r="G633" s="469"/>
      <c r="H633" s="495"/>
      <c r="I633" s="498"/>
      <c r="J633" s="497"/>
      <c r="K633" s="479" t="s">
        <v>690</v>
      </c>
    </row>
    <row r="634" spans="2:11" s="1" customFormat="1" ht="25.5" customHeight="1">
      <c r="B634" s="269" t="s">
        <v>495</v>
      </c>
      <c r="C634" s="346" t="s">
        <v>507</v>
      </c>
      <c r="D634" s="241" t="s">
        <v>516</v>
      </c>
      <c r="E634" s="485">
        <v>12</v>
      </c>
      <c r="F634" s="542"/>
      <c r="G634" s="469"/>
      <c r="H634" s="495"/>
      <c r="I634" s="496"/>
      <c r="J634" s="497"/>
      <c r="K634" s="479" t="s">
        <v>690</v>
      </c>
    </row>
    <row r="635" spans="2:11" s="1" customFormat="1" ht="25.5" customHeight="1">
      <c r="B635" s="269" t="s">
        <v>496</v>
      </c>
      <c r="C635" s="687" t="s">
        <v>679</v>
      </c>
      <c r="D635" s="685" t="s">
        <v>516</v>
      </c>
      <c r="E635" s="485">
        <v>178</v>
      </c>
      <c r="F635" s="542"/>
      <c r="G635" s="469"/>
      <c r="H635" s="495"/>
      <c r="I635" s="496"/>
      <c r="J635" s="497"/>
      <c r="K635" s="479" t="s">
        <v>693</v>
      </c>
    </row>
    <row r="636" spans="2:11" s="1" customFormat="1" ht="25.5" customHeight="1">
      <c r="B636" s="269" t="s">
        <v>496</v>
      </c>
      <c r="C636" s="686" t="s">
        <v>508</v>
      </c>
      <c r="D636" s="685" t="s">
        <v>516</v>
      </c>
      <c r="E636" s="485">
        <v>4.8</v>
      </c>
      <c r="F636" s="542"/>
      <c r="G636" s="469"/>
      <c r="H636" s="495"/>
      <c r="I636" s="496"/>
      <c r="J636" s="497"/>
      <c r="K636" s="479" t="s">
        <v>693</v>
      </c>
    </row>
    <row r="637" spans="2:11" s="1" customFormat="1" ht="25.5" customHeight="1">
      <c r="B637" s="270" t="s">
        <v>497</v>
      </c>
      <c r="C637" s="347" t="s">
        <v>509</v>
      </c>
      <c r="D637" s="241" t="s">
        <v>515</v>
      </c>
      <c r="E637" s="485">
        <v>280</v>
      </c>
      <c r="F637" s="542"/>
      <c r="G637" s="469"/>
      <c r="H637" s="495"/>
      <c r="I637" s="495"/>
      <c r="J637" s="496"/>
      <c r="K637" s="479" t="s">
        <v>693</v>
      </c>
    </row>
    <row r="638" spans="2:11" s="1" customFormat="1" ht="25.5" customHeight="1">
      <c r="B638" s="270" t="s">
        <v>498</v>
      </c>
      <c r="C638" s="348" t="s">
        <v>510</v>
      </c>
      <c r="D638" s="241" t="s">
        <v>515</v>
      </c>
      <c r="E638" s="485">
        <v>18</v>
      </c>
      <c r="F638" s="542"/>
      <c r="G638" s="469"/>
      <c r="H638" s="495"/>
      <c r="I638" s="495"/>
      <c r="J638" s="496"/>
      <c r="K638" s="479" t="s">
        <v>693</v>
      </c>
    </row>
    <row r="639" spans="2:11" s="1" customFormat="1" ht="25.5" customHeight="1">
      <c r="B639" s="270" t="s">
        <v>499</v>
      </c>
      <c r="C639" s="349" t="s">
        <v>511</v>
      </c>
      <c r="D639" s="241" t="s">
        <v>515</v>
      </c>
      <c r="E639" s="485">
        <v>1</v>
      </c>
      <c r="F639" s="542"/>
      <c r="G639" s="469"/>
      <c r="H639" s="495"/>
      <c r="I639" s="495"/>
      <c r="J639" s="496"/>
      <c r="K639" s="479" t="s">
        <v>690</v>
      </c>
    </row>
    <row r="640" spans="2:11" s="1" customFormat="1" ht="25.5" customHeight="1">
      <c r="B640" s="270" t="s">
        <v>499</v>
      </c>
      <c r="C640" s="349" t="s">
        <v>512</v>
      </c>
      <c r="D640" s="241" t="s">
        <v>515</v>
      </c>
      <c r="E640" s="486">
        <v>11</v>
      </c>
      <c r="F640" s="542"/>
      <c r="G640" s="469"/>
      <c r="H640" s="495"/>
      <c r="I640" s="495"/>
      <c r="J640" s="496"/>
      <c r="K640" s="479" t="s">
        <v>690</v>
      </c>
    </row>
    <row r="641" spans="2:11" s="1" customFormat="1" ht="25.5" customHeight="1">
      <c r="B641" s="270" t="s">
        <v>500</v>
      </c>
      <c r="C641" s="349" t="s">
        <v>513</v>
      </c>
      <c r="D641" s="241" t="s">
        <v>515</v>
      </c>
      <c r="E641" s="486">
        <v>6</v>
      </c>
      <c r="F641" s="489"/>
      <c r="G641" s="469"/>
      <c r="H641" s="495"/>
      <c r="I641" s="496"/>
      <c r="J641" s="496"/>
      <c r="K641" s="533" t="s">
        <v>648</v>
      </c>
    </row>
    <row r="642" spans="2:11" s="1" customFormat="1" ht="25.5" customHeight="1">
      <c r="B642" s="270" t="s">
        <v>501</v>
      </c>
      <c r="C642" s="349" t="s">
        <v>514</v>
      </c>
      <c r="D642" s="272" t="s">
        <v>517</v>
      </c>
      <c r="E642" s="486">
        <v>53</v>
      </c>
      <c r="F642" s="489"/>
      <c r="G642" s="469"/>
      <c r="H642" s="524"/>
      <c r="I642" s="525"/>
      <c r="J642" s="525"/>
      <c r="K642" s="477" t="s">
        <v>690</v>
      </c>
    </row>
    <row r="643" spans="2:11" s="1" customFormat="1" ht="25.5" customHeight="1">
      <c r="B643" s="271" t="s">
        <v>502</v>
      </c>
      <c r="C643" s="350" t="s">
        <v>514</v>
      </c>
      <c r="D643" s="272" t="s">
        <v>517</v>
      </c>
      <c r="E643" s="486">
        <v>30</v>
      </c>
      <c r="F643" s="489"/>
      <c r="G643" s="469"/>
      <c r="H643" s="500"/>
      <c r="I643" s="491"/>
      <c r="J643" s="491"/>
      <c r="K643" s="477" t="s">
        <v>690</v>
      </c>
    </row>
    <row r="644" spans="2:11" s="1" customFormat="1" ht="25.5" customHeight="1">
      <c r="B644" s="271" t="s">
        <v>518</v>
      </c>
      <c r="C644" s="350" t="s">
        <v>519</v>
      </c>
      <c r="D644" s="272" t="s">
        <v>517</v>
      </c>
      <c r="E644" s="486">
        <v>40</v>
      </c>
      <c r="F644" s="489"/>
      <c r="G644" s="469"/>
      <c r="H644" s="492"/>
      <c r="I644" s="491"/>
      <c r="J644" s="491"/>
      <c r="K644" s="477" t="s">
        <v>690</v>
      </c>
    </row>
    <row r="645" spans="2:11" s="1" customFormat="1" ht="25.5" customHeight="1">
      <c r="B645" s="271" t="s">
        <v>520</v>
      </c>
      <c r="C645" s="349"/>
      <c r="D645" s="272" t="s">
        <v>517</v>
      </c>
      <c r="E645" s="486">
        <v>17</v>
      </c>
      <c r="F645" s="489"/>
      <c r="G645" s="469"/>
      <c r="H645" s="543"/>
      <c r="I645" s="537"/>
      <c r="J645" s="537"/>
      <c r="K645" s="532" t="s">
        <v>690</v>
      </c>
    </row>
    <row r="646" spans="2:11" s="1" customFormat="1" ht="25.5" customHeight="1" thickBot="1">
      <c r="B646" s="273" t="s">
        <v>522</v>
      </c>
      <c r="C646" s="458" t="s">
        <v>523</v>
      </c>
      <c r="D646" s="274" t="s">
        <v>517</v>
      </c>
      <c r="E646" s="487">
        <v>23</v>
      </c>
      <c r="F646" s="476"/>
      <c r="G646" s="476"/>
      <c r="H646" s="505"/>
      <c r="I646" s="506"/>
      <c r="J646" s="506"/>
      <c r="K646" s="544" t="s">
        <v>648</v>
      </c>
    </row>
    <row r="647" spans="2:11" s="1" customFormat="1" ht="30" customHeight="1">
      <c r="C647" s="60"/>
      <c r="D647" s="61"/>
      <c r="E647" s="507"/>
      <c r="F647" s="508">
        <v>27</v>
      </c>
      <c r="G647" s="509"/>
      <c r="H647" s="510"/>
      <c r="I647" s="511"/>
      <c r="J647" s="512"/>
      <c r="K647" s="513" t="s">
        <v>15</v>
      </c>
    </row>
    <row r="648" spans="2:11" s="1" customFormat="1" ht="17.100000000000001" customHeight="1">
      <c r="B648" s="89" t="s">
        <v>20</v>
      </c>
      <c r="C648" s="89"/>
      <c r="D648" s="89"/>
      <c r="E648" s="507"/>
      <c r="F648" s="509"/>
      <c r="G648" s="509"/>
      <c r="H648" s="510"/>
      <c r="I648" s="727" t="s">
        <v>21</v>
      </c>
      <c r="J648" s="727"/>
      <c r="K648" s="727"/>
    </row>
    <row r="649" spans="2:11" s="1" customFormat="1" ht="17.100000000000001" customHeight="1">
      <c r="B649" s="90" t="s">
        <v>22</v>
      </c>
      <c r="C649" s="91"/>
      <c r="D649" s="90" t="s">
        <v>23</v>
      </c>
      <c r="E649" s="507"/>
      <c r="F649" s="509"/>
      <c r="G649" s="509"/>
      <c r="H649" s="510"/>
      <c r="I649" s="727"/>
      <c r="J649" s="727"/>
      <c r="K649" s="727"/>
    </row>
    <row r="650" spans="2:11" s="1" customFormat="1" ht="15" customHeight="1">
      <c r="B650" s="92" t="s">
        <v>24</v>
      </c>
      <c r="C650" s="92"/>
      <c r="D650" s="92"/>
      <c r="E650" s="507"/>
      <c r="F650" s="509"/>
      <c r="G650" s="509"/>
      <c r="H650" s="510"/>
      <c r="I650" s="509"/>
      <c r="J650" s="509"/>
      <c r="K650" s="514"/>
    </row>
    <row r="651" spans="2:11" s="1" customFormat="1" ht="15" customHeight="1" thickBot="1">
      <c r="B651" s="89" t="s">
        <v>25</v>
      </c>
      <c r="C651" s="3"/>
      <c r="D651" s="89" t="s">
        <v>23</v>
      </c>
      <c r="E651" s="507"/>
      <c r="F651" s="509"/>
      <c r="G651" s="509"/>
      <c r="H651" s="510"/>
      <c r="I651" s="509"/>
      <c r="J651" s="509"/>
      <c r="K651" s="515" t="s">
        <v>672</v>
      </c>
    </row>
    <row r="652" spans="2:11" s="1" customFormat="1" ht="15" customHeight="1">
      <c r="B652" s="4"/>
      <c r="C652" s="5" t="s">
        <v>0</v>
      </c>
      <c r="D652" s="6" t="s">
        <v>1</v>
      </c>
      <c r="E652" s="516"/>
      <c r="F652" s="517" t="s">
        <v>2</v>
      </c>
      <c r="G652" s="518"/>
      <c r="H652" s="728" t="s">
        <v>3</v>
      </c>
      <c r="I652" s="729"/>
      <c r="J652" s="730"/>
      <c r="K652" s="734" t="s">
        <v>4</v>
      </c>
    </row>
    <row r="653" spans="2:11" s="1" customFormat="1" ht="15" customHeight="1">
      <c r="B653" s="12" t="s">
        <v>5</v>
      </c>
      <c r="C653" s="13"/>
      <c r="D653" s="14"/>
      <c r="E653" s="519"/>
      <c r="F653" s="520" t="s">
        <v>6</v>
      </c>
      <c r="G653" s="521"/>
      <c r="H653" s="731"/>
      <c r="I653" s="732"/>
      <c r="J653" s="733"/>
      <c r="K653" s="735"/>
    </row>
    <row r="654" spans="2:11" s="1" customFormat="1" ht="15" customHeight="1">
      <c r="B654" s="20"/>
      <c r="C654" s="21" t="s">
        <v>7</v>
      </c>
      <c r="D654" s="21" t="s">
        <v>8</v>
      </c>
      <c r="E654" s="500" t="s">
        <v>9</v>
      </c>
      <c r="F654" s="522" t="s">
        <v>10</v>
      </c>
      <c r="G654" s="523" t="s">
        <v>11</v>
      </c>
      <c r="H654" s="500" t="s">
        <v>9</v>
      </c>
      <c r="I654" s="523" t="s">
        <v>10</v>
      </c>
      <c r="J654" s="523" t="s">
        <v>11</v>
      </c>
      <c r="K654" s="736"/>
    </row>
    <row r="655" spans="2:11" s="1" customFormat="1" ht="25.5" customHeight="1">
      <c r="B655" s="275" t="s">
        <v>524</v>
      </c>
      <c r="C655" s="351" t="s">
        <v>525</v>
      </c>
      <c r="D655" s="280" t="s">
        <v>538</v>
      </c>
      <c r="E655" s="488">
        <v>256</v>
      </c>
      <c r="F655" s="545"/>
      <c r="G655" s="469"/>
      <c r="H655" s="495"/>
      <c r="I655" s="496"/>
      <c r="J655" s="497"/>
      <c r="K655" s="533" t="s">
        <v>648</v>
      </c>
    </row>
    <row r="656" spans="2:11" s="1" customFormat="1" ht="25.5" customHeight="1">
      <c r="B656" s="276" t="s">
        <v>526</v>
      </c>
      <c r="C656" s="352" t="s">
        <v>527</v>
      </c>
      <c r="D656" s="272" t="s">
        <v>539</v>
      </c>
      <c r="E656" s="486">
        <v>2</v>
      </c>
      <c r="F656" s="489"/>
      <c r="G656" s="469"/>
      <c r="H656" s="495"/>
      <c r="I656" s="496"/>
      <c r="J656" s="497"/>
      <c r="K656" s="533" t="s">
        <v>648</v>
      </c>
    </row>
    <row r="657" spans="2:11" s="1" customFormat="1" ht="25.5" customHeight="1">
      <c r="B657" s="276" t="s">
        <v>528</v>
      </c>
      <c r="C657" s="349" t="s">
        <v>529</v>
      </c>
      <c r="D657" s="272" t="s">
        <v>540</v>
      </c>
      <c r="E657" s="486">
        <v>77</v>
      </c>
      <c r="F657" s="489"/>
      <c r="G657" s="469"/>
      <c r="H657" s="495"/>
      <c r="I657" s="498"/>
      <c r="J657" s="497"/>
      <c r="K657" s="479" t="s">
        <v>690</v>
      </c>
    </row>
    <row r="658" spans="2:11" s="1" customFormat="1" ht="25.5" customHeight="1">
      <c r="B658" s="277" t="s">
        <v>530</v>
      </c>
      <c r="C658" s="353" t="s">
        <v>531</v>
      </c>
      <c r="D658" s="272" t="s">
        <v>517</v>
      </c>
      <c r="E658" s="486">
        <v>4</v>
      </c>
      <c r="F658" s="541"/>
      <c r="G658" s="469"/>
      <c r="H658" s="495"/>
      <c r="I658" s="498"/>
      <c r="J658" s="497"/>
      <c r="K658" s="479" t="s">
        <v>690</v>
      </c>
    </row>
    <row r="659" spans="2:11" s="1" customFormat="1" ht="25.5" customHeight="1">
      <c r="B659" s="278" t="s">
        <v>532</v>
      </c>
      <c r="C659" s="354" t="s">
        <v>533</v>
      </c>
      <c r="D659" s="280" t="s">
        <v>516</v>
      </c>
      <c r="E659" s="488">
        <v>328</v>
      </c>
      <c r="F659" s="546"/>
      <c r="G659" s="469"/>
      <c r="H659" s="495"/>
      <c r="I659" s="496"/>
      <c r="J659" s="497"/>
      <c r="K659" s="479" t="s">
        <v>690</v>
      </c>
    </row>
    <row r="660" spans="2:11" s="1" customFormat="1" ht="25.5" customHeight="1">
      <c r="B660" s="279" t="s">
        <v>534</v>
      </c>
      <c r="C660" s="353" t="s">
        <v>535</v>
      </c>
      <c r="D660" s="281" t="s">
        <v>521</v>
      </c>
      <c r="E660" s="486">
        <v>4</v>
      </c>
      <c r="F660" s="467"/>
      <c r="G660" s="469"/>
      <c r="H660" s="495"/>
      <c r="I660" s="496"/>
      <c r="J660" s="497"/>
      <c r="K660" s="533" t="s">
        <v>648</v>
      </c>
    </row>
    <row r="661" spans="2:11" s="1" customFormat="1" ht="25.5" customHeight="1">
      <c r="B661" s="277" t="s">
        <v>536</v>
      </c>
      <c r="C661" s="355"/>
      <c r="D661" s="272" t="s">
        <v>541</v>
      </c>
      <c r="E661" s="547">
        <v>9</v>
      </c>
      <c r="F661" s="548"/>
      <c r="G661" s="469"/>
      <c r="H661" s="495"/>
      <c r="I661" s="496"/>
      <c r="J661" s="497"/>
      <c r="K661" s="533" t="s">
        <v>648</v>
      </c>
    </row>
    <row r="662" spans="2:11" s="1" customFormat="1" ht="25.5" customHeight="1">
      <c r="B662" s="277" t="s">
        <v>537</v>
      </c>
      <c r="C662" s="355"/>
      <c r="D662" s="272" t="s">
        <v>516</v>
      </c>
      <c r="E662" s="549">
        <v>228</v>
      </c>
      <c r="F662" s="548"/>
      <c r="G662" s="469"/>
      <c r="H662" s="495"/>
      <c r="I662" s="496"/>
      <c r="J662" s="497"/>
      <c r="K662" s="533" t="s">
        <v>648</v>
      </c>
    </row>
    <row r="663" spans="2:11" s="1" customFormat="1" ht="25.5" customHeight="1">
      <c r="B663" s="168"/>
      <c r="C663" s="311"/>
      <c r="D663" s="212"/>
      <c r="E663" s="493"/>
      <c r="F663" s="481"/>
      <c r="G663" s="494"/>
      <c r="H663" s="495"/>
      <c r="I663" s="495"/>
      <c r="J663" s="496"/>
      <c r="K663" s="477"/>
    </row>
    <row r="664" spans="2:11" s="1" customFormat="1" ht="25.5" customHeight="1">
      <c r="B664" s="168"/>
      <c r="C664" s="311"/>
      <c r="D664" s="212"/>
      <c r="E664" s="493"/>
      <c r="F664" s="481"/>
      <c r="G664" s="494"/>
      <c r="H664" s="495"/>
      <c r="I664" s="495"/>
      <c r="J664" s="496"/>
      <c r="K664" s="477"/>
    </row>
    <row r="665" spans="2:11" s="1" customFormat="1" ht="25.5" customHeight="1">
      <c r="B665" s="168"/>
      <c r="C665" s="311"/>
      <c r="D665" s="212"/>
      <c r="E665" s="493"/>
      <c r="F665" s="481"/>
      <c r="G665" s="494"/>
      <c r="H665" s="495"/>
      <c r="I665" s="495"/>
      <c r="J665" s="496"/>
      <c r="K665" s="477"/>
    </row>
    <row r="666" spans="2:11" s="1" customFormat="1" ht="25.5" customHeight="1">
      <c r="B666" s="168" t="s">
        <v>542</v>
      </c>
      <c r="C666" s="311"/>
      <c r="D666" s="212"/>
      <c r="E666" s="493"/>
      <c r="F666" s="481"/>
      <c r="G666" s="494"/>
      <c r="H666" s="495"/>
      <c r="I666" s="495"/>
      <c r="J666" s="496"/>
      <c r="K666" s="477"/>
    </row>
    <row r="667" spans="2:11" s="1" customFormat="1" ht="25.5" customHeight="1">
      <c r="B667" s="168"/>
      <c r="C667" s="311"/>
      <c r="D667" s="212"/>
      <c r="E667" s="493"/>
      <c r="F667" s="481"/>
      <c r="G667" s="494"/>
      <c r="H667" s="495"/>
      <c r="I667" s="495"/>
      <c r="J667" s="496"/>
      <c r="K667" s="477"/>
    </row>
    <row r="668" spans="2:11" s="1" customFormat="1" ht="25.5" customHeight="1">
      <c r="B668" s="168"/>
      <c r="C668" s="311"/>
      <c r="D668" s="212"/>
      <c r="E668" s="493"/>
      <c r="F668" s="481"/>
      <c r="G668" s="494"/>
      <c r="H668" s="495"/>
      <c r="I668" s="496"/>
      <c r="J668" s="496"/>
      <c r="K668" s="477"/>
    </row>
    <row r="669" spans="2:11" s="1" customFormat="1" ht="25.5" customHeight="1">
      <c r="B669" s="211"/>
      <c r="C669" s="317"/>
      <c r="D669" s="218"/>
      <c r="E669" s="526"/>
      <c r="F669" s="481"/>
      <c r="G669" s="527"/>
      <c r="H669" s="524"/>
      <c r="I669" s="525"/>
      <c r="J669" s="525"/>
      <c r="K669" s="477"/>
    </row>
    <row r="670" spans="2:11" s="1" customFormat="1" ht="25.5" customHeight="1">
      <c r="B670" s="210"/>
      <c r="C670" s="311"/>
      <c r="D670" s="212"/>
      <c r="E670" s="493"/>
      <c r="F670" s="499"/>
      <c r="G670" s="494"/>
      <c r="H670" s="500"/>
      <c r="I670" s="491"/>
      <c r="J670" s="491"/>
      <c r="K670" s="477"/>
    </row>
    <row r="671" spans="2:11" s="1" customFormat="1" ht="25.5" customHeight="1">
      <c r="B671" s="211"/>
      <c r="C671" s="317"/>
      <c r="D671" s="218"/>
      <c r="E671" s="526"/>
      <c r="F671" s="501"/>
      <c r="G671" s="529"/>
      <c r="H671" s="492"/>
      <c r="I671" s="491"/>
      <c r="J671" s="491"/>
      <c r="K671" s="479"/>
    </row>
    <row r="672" spans="2:11" s="1" customFormat="1" ht="25.5" customHeight="1" thickBot="1">
      <c r="B672" s="214"/>
      <c r="C672" s="314"/>
      <c r="D672" s="215"/>
      <c r="E672" s="502"/>
      <c r="F672" s="503"/>
      <c r="G672" s="506"/>
      <c r="H672" s="505"/>
      <c r="I672" s="506"/>
      <c r="J672" s="506"/>
      <c r="K672" s="530"/>
    </row>
    <row r="673" spans="3:11" s="1" customFormat="1" ht="30" customHeight="1">
      <c r="C673" s="60"/>
      <c r="D673" s="61"/>
      <c r="E673" s="62"/>
      <c r="F673" s="63">
        <v>28</v>
      </c>
      <c r="G673" s="64"/>
      <c r="H673" s="61"/>
      <c r="I673" s="65"/>
      <c r="J673" s="66"/>
      <c r="K673" s="426" t="s">
        <v>15</v>
      </c>
    </row>
  </sheetData>
  <mergeCells count="78">
    <mergeCell ref="I622:K623"/>
    <mergeCell ref="H626:J627"/>
    <mergeCell ref="K626:K628"/>
    <mergeCell ref="I648:K649"/>
    <mergeCell ref="H652:J653"/>
    <mergeCell ref="K652:K654"/>
    <mergeCell ref="I571:K572"/>
    <mergeCell ref="H575:J576"/>
    <mergeCell ref="K575:K577"/>
    <mergeCell ref="I597:K598"/>
    <mergeCell ref="H601:J602"/>
    <mergeCell ref="K601:K603"/>
    <mergeCell ref="I519:K520"/>
    <mergeCell ref="H523:J524"/>
    <mergeCell ref="K523:K525"/>
    <mergeCell ref="I545:K546"/>
    <mergeCell ref="H549:J550"/>
    <mergeCell ref="K549:K551"/>
    <mergeCell ref="I467:K468"/>
    <mergeCell ref="H471:J472"/>
    <mergeCell ref="K471:K473"/>
    <mergeCell ref="I493:K494"/>
    <mergeCell ref="H497:J498"/>
    <mergeCell ref="K497:K499"/>
    <mergeCell ref="I363:K364"/>
    <mergeCell ref="H367:J368"/>
    <mergeCell ref="K367:K369"/>
    <mergeCell ref="I389:K390"/>
    <mergeCell ref="H393:J394"/>
    <mergeCell ref="K393:K395"/>
    <mergeCell ref="I311:K312"/>
    <mergeCell ref="H315:J316"/>
    <mergeCell ref="K315:K317"/>
    <mergeCell ref="I337:K338"/>
    <mergeCell ref="H341:J342"/>
    <mergeCell ref="K341:K343"/>
    <mergeCell ref="I259:K260"/>
    <mergeCell ref="H263:J264"/>
    <mergeCell ref="K263:K265"/>
    <mergeCell ref="I285:K286"/>
    <mergeCell ref="H289:J290"/>
    <mergeCell ref="K289:K291"/>
    <mergeCell ref="I207:K208"/>
    <mergeCell ref="H211:J212"/>
    <mergeCell ref="K211:K213"/>
    <mergeCell ref="I233:K234"/>
    <mergeCell ref="H237:J238"/>
    <mergeCell ref="K237:K239"/>
    <mergeCell ref="I155:K156"/>
    <mergeCell ref="H159:J160"/>
    <mergeCell ref="K159:K161"/>
    <mergeCell ref="I181:K182"/>
    <mergeCell ref="H185:J186"/>
    <mergeCell ref="K185:K187"/>
    <mergeCell ref="I103:K104"/>
    <mergeCell ref="H107:J108"/>
    <mergeCell ref="K107:K109"/>
    <mergeCell ref="I128:K129"/>
    <mergeCell ref="H132:J133"/>
    <mergeCell ref="K132:K134"/>
    <mergeCell ref="I78:K79"/>
    <mergeCell ref="H82:J83"/>
    <mergeCell ref="K82:K84"/>
    <mergeCell ref="I52:K53"/>
    <mergeCell ref="H56:J57"/>
    <mergeCell ref="K56:K58"/>
    <mergeCell ref="I1:K2"/>
    <mergeCell ref="H5:J6"/>
    <mergeCell ref="K5:K7"/>
    <mergeCell ref="I27:K28"/>
    <mergeCell ref="H31:J32"/>
    <mergeCell ref="K31:K33"/>
    <mergeCell ref="I415:K416"/>
    <mergeCell ref="H419:J420"/>
    <mergeCell ref="K419:K421"/>
    <mergeCell ref="I441:K442"/>
    <mergeCell ref="H445:J446"/>
    <mergeCell ref="K445:K447"/>
  </mergeCells>
  <phoneticPr fontId="3"/>
  <dataValidations count="1">
    <dataValidation imeMode="hiragana" allowBlank="1" showInputMessage="1" showErrorMessage="1" sqref="B10:C10 C11:C15 B13 B19 C17:C20 C22 C39 B42:C42 C43 C48:C50 C59:C60 B65 C64:C67 C71 C73 C85:C86 B91 C90:C93 C97 C99 C110:C111 B116 C177 C122 C124 C135:C138 B143 C142:C145 C149 C151 C162:C164 C115:C118 C167:C170 C174 C188:C190 C475:C476 C221:C227 C214:C216 C229 C240:C245 C251:C253 C273:C279 C203 C281 C266:C269 C307 C302:C305 C318:C335 C344:C359 C370:C375 B353 C385 C396:C400 C377:C383 C292 C296:C300 B326 C448:C462 C429:C435 C422:C424 C437 C407:C411 C464:C465 C489 C481:C487 C504:C517 C257 B505:B513 C552:C554 C567 C559:C565 B579:B582 C587:C590 B537:C540 C592 C611:C617 C629:C631 C594:C595 C605:C606 C661:C668 C670 C646 B449:B457 C195:C201 C500:C501 B502:C503 C526:C536 C578:C585 B586:C586 C643 C636:C641 C655:C656"/>
  </dataValidations>
  <printOptions horizontalCentered="1" verticalCentered="1"/>
  <pageMargins left="0.39370078740157483" right="0.39370078740157483" top="0.70866141732283472" bottom="0.19685039370078741" header="0" footer="0.11811023622047245"/>
  <pageSetup paperSize="9" scale="80" firstPageNumber="4294963191" orientation="landscape" horizontalDpi="1200" verticalDpi="1200" r:id="rId1"/>
  <rowBreaks count="25" manualBreakCount="25">
    <brk id="26" max="10" man="1"/>
    <brk id="51" max="10" man="1"/>
    <brk id="77" max="10" man="1"/>
    <brk id="102" max="10" man="1"/>
    <brk id="127" max="10" man="1"/>
    <brk id="154" max="10" man="1"/>
    <brk id="180" max="10" man="1"/>
    <brk id="206" max="10" man="1"/>
    <brk id="232" max="10" man="1"/>
    <brk id="258" max="10" man="1"/>
    <brk id="284" max="10" man="1"/>
    <brk id="310" max="10" man="1"/>
    <brk id="336" max="10" man="1"/>
    <brk id="362" max="10" man="1"/>
    <brk id="388" max="10" man="1"/>
    <brk id="414" max="10" man="1"/>
    <brk id="440" max="10" man="1"/>
    <brk id="466" max="10" man="1"/>
    <brk id="492" max="10" man="1"/>
    <brk id="518" max="10" man="1"/>
    <brk id="544" max="10" man="1"/>
    <brk id="570" max="10" man="1"/>
    <brk id="596" max="10" man="1"/>
    <brk id="621" max="10" man="1"/>
    <brk id="647"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350"/>
  <sheetViews>
    <sheetView showWhiteSpace="0" view="pageBreakPreview" zoomScaleNormal="120" zoomScaleSheetLayoutView="100" zoomScalePageLayoutView="120" workbookViewId="0">
      <selection activeCell="I9" sqref="I9"/>
    </sheetView>
  </sheetViews>
  <sheetFormatPr defaultColWidth="7.44140625" defaultRowHeight="17.25"/>
  <cols>
    <col min="1" max="1" width="0.44140625" style="86" customWidth="1"/>
    <col min="2" max="2" width="27.77734375" style="86" customWidth="1"/>
    <col min="3" max="3" width="20.109375" style="86" customWidth="1"/>
    <col min="4" max="4" width="7" style="86" customWidth="1"/>
    <col min="5" max="5" width="8.109375" style="87" customWidth="1"/>
    <col min="6" max="6" width="11.44140625" style="88" customWidth="1"/>
    <col min="7" max="7" width="14.77734375" style="88" customWidth="1"/>
    <col min="8" max="8" width="8.109375" style="86" customWidth="1"/>
    <col min="9" max="9" width="11.44140625" style="88" customWidth="1"/>
    <col min="10" max="10" width="14.77734375" style="88" customWidth="1"/>
    <col min="11" max="11" width="17.44140625" style="427" customWidth="1"/>
    <col min="12" max="12" width="0.44140625" style="86" customWidth="1"/>
    <col min="13" max="16384" width="7.44140625" style="86"/>
  </cols>
  <sheetData>
    <row r="1" spans="2:11" s="1" customFormat="1" ht="17.100000000000001" customHeight="1">
      <c r="B1" s="89"/>
      <c r="C1" s="89"/>
      <c r="D1" s="89"/>
      <c r="E1" s="62"/>
      <c r="F1" s="64"/>
      <c r="G1" s="751" t="s">
        <v>102</v>
      </c>
      <c r="H1" s="752"/>
      <c r="I1" s="737" t="s">
        <v>21</v>
      </c>
      <c r="J1" s="737"/>
      <c r="K1" s="737"/>
    </row>
    <row r="2" spans="2:11" s="1" customFormat="1" ht="17.100000000000001" customHeight="1">
      <c r="B2" s="244"/>
      <c r="C2" s="245"/>
      <c r="D2" s="244"/>
      <c r="E2" s="62"/>
      <c r="F2" s="64"/>
      <c r="G2" s="752"/>
      <c r="H2" s="752"/>
      <c r="I2" s="737"/>
      <c r="J2" s="737"/>
      <c r="K2" s="737"/>
    </row>
    <row r="3" spans="2:11" s="1" customFormat="1" ht="15" customHeight="1">
      <c r="B3" s="244"/>
      <c r="C3" s="244"/>
      <c r="D3" s="244"/>
      <c r="E3" s="62"/>
      <c r="F3" s="64"/>
      <c r="G3" s="64"/>
      <c r="H3" s="61"/>
      <c r="I3" s="64"/>
      <c r="J3" s="64"/>
      <c r="K3" s="424"/>
    </row>
    <row r="4" spans="2:11" s="1" customFormat="1" ht="15" customHeight="1" thickBot="1">
      <c r="B4" s="89"/>
      <c r="C4" s="3"/>
      <c r="D4" s="89"/>
      <c r="E4" s="62"/>
      <c r="F4" s="64"/>
      <c r="G4" s="64"/>
      <c r="H4" s="61"/>
      <c r="I4" s="64"/>
      <c r="J4" s="64"/>
      <c r="K4" s="425" t="s">
        <v>26</v>
      </c>
    </row>
    <row r="5" spans="2:11" s="1" customFormat="1" ht="15" customHeight="1">
      <c r="B5" s="4"/>
      <c r="C5" s="5" t="s">
        <v>0</v>
      </c>
      <c r="D5" s="6" t="s">
        <v>1</v>
      </c>
      <c r="E5" s="7"/>
      <c r="F5" s="10" t="s">
        <v>2</v>
      </c>
      <c r="G5" s="11"/>
      <c r="H5" s="704" t="s">
        <v>3</v>
      </c>
      <c r="I5" s="705"/>
      <c r="J5" s="706"/>
      <c r="K5" s="738" t="s">
        <v>4</v>
      </c>
    </row>
    <row r="6" spans="2:11" s="1" customFormat="1" ht="15" customHeight="1">
      <c r="B6" s="12" t="s">
        <v>5</v>
      </c>
      <c r="C6" s="13"/>
      <c r="D6" s="14"/>
      <c r="E6" s="15"/>
      <c r="F6" s="18" t="s">
        <v>6</v>
      </c>
      <c r="G6" s="19"/>
      <c r="H6" s="707"/>
      <c r="I6" s="708"/>
      <c r="J6" s="709"/>
      <c r="K6" s="739"/>
    </row>
    <row r="7" spans="2:11" s="1" customFormat="1" ht="15" customHeight="1">
      <c r="B7" s="20"/>
      <c r="C7" s="21" t="s">
        <v>7</v>
      </c>
      <c r="D7" s="21" t="s">
        <v>8</v>
      </c>
      <c r="E7" s="22" t="s">
        <v>9</v>
      </c>
      <c r="F7" s="23" t="s">
        <v>10</v>
      </c>
      <c r="G7" s="24" t="s">
        <v>11</v>
      </c>
      <c r="H7" s="22" t="s">
        <v>9</v>
      </c>
      <c r="I7" s="24" t="s">
        <v>10</v>
      </c>
      <c r="J7" s="24" t="s">
        <v>11</v>
      </c>
      <c r="K7" s="740"/>
    </row>
    <row r="8" spans="2:11" s="1" customFormat="1" ht="25.5" customHeight="1">
      <c r="B8" s="576" t="s">
        <v>104</v>
      </c>
      <c r="C8" s="577"/>
      <c r="D8" s="570"/>
      <c r="E8" s="578"/>
      <c r="F8" s="579"/>
      <c r="G8" s="571"/>
      <c r="H8" s="574"/>
      <c r="I8" s="571"/>
      <c r="J8" s="571"/>
      <c r="K8" s="580"/>
    </row>
    <row r="9" spans="2:11" s="1" customFormat="1" ht="25.5" customHeight="1">
      <c r="B9" s="581" t="s">
        <v>293</v>
      </c>
      <c r="C9" s="582"/>
      <c r="D9" s="570" t="s">
        <v>291</v>
      </c>
      <c r="E9" s="550">
        <v>9</v>
      </c>
      <c r="F9" s="583"/>
      <c r="G9" s="584"/>
      <c r="H9" s="567"/>
      <c r="I9" s="568"/>
      <c r="J9" s="566"/>
      <c r="K9" s="552" t="s">
        <v>690</v>
      </c>
    </row>
    <row r="10" spans="2:11" s="1" customFormat="1" ht="25.5" customHeight="1">
      <c r="B10" s="585" t="s">
        <v>292</v>
      </c>
      <c r="C10" s="582"/>
      <c r="D10" s="570" t="s">
        <v>291</v>
      </c>
      <c r="E10" s="551">
        <v>1</v>
      </c>
      <c r="F10" s="583"/>
      <c r="G10" s="584"/>
      <c r="H10" s="567"/>
      <c r="I10" s="568"/>
      <c r="J10" s="566"/>
      <c r="K10" s="552" t="s">
        <v>690</v>
      </c>
    </row>
    <row r="11" spans="2:11" s="1" customFormat="1" ht="25.5" customHeight="1">
      <c r="B11" s="586" t="s">
        <v>39</v>
      </c>
      <c r="C11" s="587"/>
      <c r="D11" s="570" t="s">
        <v>291</v>
      </c>
      <c r="E11" s="551">
        <v>3</v>
      </c>
      <c r="F11" s="583"/>
      <c r="G11" s="584"/>
      <c r="H11" s="567"/>
      <c r="I11" s="565"/>
      <c r="J11" s="566"/>
      <c r="K11" s="552" t="s">
        <v>690</v>
      </c>
    </row>
    <row r="12" spans="2:11" s="1" customFormat="1" ht="25.5" customHeight="1">
      <c r="B12" s="588" t="s">
        <v>41</v>
      </c>
      <c r="C12" s="587"/>
      <c r="D12" s="570" t="s">
        <v>291</v>
      </c>
      <c r="E12" s="589">
        <v>1</v>
      </c>
      <c r="F12" s="583"/>
      <c r="G12" s="584"/>
      <c r="H12" s="567"/>
      <c r="I12" s="568"/>
      <c r="J12" s="566"/>
      <c r="K12" s="552" t="s">
        <v>690</v>
      </c>
    </row>
    <row r="13" spans="2:11" s="1" customFormat="1" ht="25.5" customHeight="1">
      <c r="B13" s="588" t="s">
        <v>43</v>
      </c>
      <c r="C13" s="587"/>
      <c r="D13" s="570" t="s">
        <v>291</v>
      </c>
      <c r="E13" s="589">
        <v>1</v>
      </c>
      <c r="F13" s="583"/>
      <c r="G13" s="584"/>
      <c r="H13" s="567"/>
      <c r="I13" s="568"/>
      <c r="J13" s="566"/>
      <c r="K13" s="552" t="s">
        <v>289</v>
      </c>
    </row>
    <row r="14" spans="2:11" s="1" customFormat="1" ht="25.5" customHeight="1">
      <c r="B14" s="590" t="s">
        <v>46</v>
      </c>
      <c r="C14" s="587"/>
      <c r="D14" s="570" t="s">
        <v>291</v>
      </c>
      <c r="E14" s="589">
        <v>2</v>
      </c>
      <c r="F14" s="583"/>
      <c r="G14" s="584"/>
      <c r="H14" s="567"/>
      <c r="I14" s="568"/>
      <c r="J14" s="566"/>
      <c r="K14" s="552" t="s">
        <v>690</v>
      </c>
    </row>
    <row r="15" spans="2:11" s="1" customFormat="1" ht="25.5" customHeight="1">
      <c r="B15" s="588" t="s">
        <v>49</v>
      </c>
      <c r="C15" s="111" t="s">
        <v>294</v>
      </c>
      <c r="D15" s="570" t="s">
        <v>291</v>
      </c>
      <c r="E15" s="551">
        <v>3</v>
      </c>
      <c r="F15" s="583"/>
      <c r="G15" s="584"/>
      <c r="H15" s="574"/>
      <c r="I15" s="571"/>
      <c r="J15" s="571"/>
      <c r="K15" s="552" t="s">
        <v>690</v>
      </c>
    </row>
    <row r="16" spans="2:11" s="1" customFormat="1" ht="25.5" customHeight="1">
      <c r="B16" s="588" t="s">
        <v>52</v>
      </c>
      <c r="C16" s="111" t="s">
        <v>294</v>
      </c>
      <c r="D16" s="570" t="s">
        <v>291</v>
      </c>
      <c r="E16" s="591">
        <v>1</v>
      </c>
      <c r="F16" s="583"/>
      <c r="G16" s="584"/>
      <c r="H16" s="574"/>
      <c r="I16" s="571"/>
      <c r="J16" s="571"/>
      <c r="K16" s="552" t="s">
        <v>690</v>
      </c>
    </row>
    <row r="17" spans="2:11" s="1" customFormat="1" ht="25.5" customHeight="1">
      <c r="B17" s="592" t="s">
        <v>55</v>
      </c>
      <c r="C17" s="111"/>
      <c r="D17" s="570" t="s">
        <v>291</v>
      </c>
      <c r="E17" s="591">
        <v>2</v>
      </c>
      <c r="F17" s="583"/>
      <c r="G17" s="584"/>
      <c r="H17" s="574"/>
      <c r="I17" s="571"/>
      <c r="J17" s="571"/>
      <c r="K17" s="552" t="s">
        <v>690</v>
      </c>
    </row>
    <row r="18" spans="2:11" s="1" customFormat="1" ht="25.5" customHeight="1">
      <c r="B18" s="165" t="s">
        <v>60</v>
      </c>
      <c r="C18" s="111"/>
      <c r="D18" s="570" t="s">
        <v>291</v>
      </c>
      <c r="E18" s="553">
        <v>1</v>
      </c>
      <c r="F18" s="583"/>
      <c r="G18" s="584"/>
      <c r="H18" s="574"/>
      <c r="I18" s="571"/>
      <c r="J18" s="571"/>
      <c r="K18" s="593" t="s">
        <v>694</v>
      </c>
    </row>
    <row r="19" spans="2:11" s="1" customFormat="1" ht="25.5" customHeight="1">
      <c r="B19" s="586" t="s">
        <v>59</v>
      </c>
      <c r="C19" s="111"/>
      <c r="D19" s="570" t="s">
        <v>291</v>
      </c>
      <c r="E19" s="553">
        <v>2</v>
      </c>
      <c r="F19" s="583"/>
      <c r="G19" s="584"/>
      <c r="H19" s="574"/>
      <c r="I19" s="571"/>
      <c r="J19" s="571"/>
      <c r="K19" s="593" t="s">
        <v>694</v>
      </c>
    </row>
    <row r="20" spans="2:11" s="1" customFormat="1" ht="25.5" customHeight="1">
      <c r="B20" s="588" t="s">
        <v>62</v>
      </c>
      <c r="C20" s="111"/>
      <c r="D20" s="570" t="s">
        <v>296</v>
      </c>
      <c r="E20" s="553">
        <v>2</v>
      </c>
      <c r="F20" s="583"/>
      <c r="G20" s="584"/>
      <c r="H20" s="574"/>
      <c r="I20" s="571"/>
      <c r="J20" s="571"/>
      <c r="K20" s="593" t="s">
        <v>695</v>
      </c>
    </row>
    <row r="21" spans="2:11" s="1" customFormat="1" ht="25.5" customHeight="1">
      <c r="B21" s="590" t="s">
        <v>65</v>
      </c>
      <c r="C21" s="587"/>
      <c r="D21" s="570" t="s">
        <v>296</v>
      </c>
      <c r="E21" s="553">
        <v>2</v>
      </c>
      <c r="F21" s="583"/>
      <c r="G21" s="584"/>
      <c r="H21" s="574"/>
      <c r="I21" s="571"/>
      <c r="J21" s="571"/>
      <c r="K21" s="593" t="s">
        <v>695</v>
      </c>
    </row>
    <row r="22" spans="2:11" s="1" customFormat="1" ht="25.5" customHeight="1">
      <c r="B22" s="588" t="s">
        <v>67</v>
      </c>
      <c r="C22" s="594"/>
      <c r="D22" s="570" t="s">
        <v>295</v>
      </c>
      <c r="E22" s="595">
        <v>11</v>
      </c>
      <c r="F22" s="583"/>
      <c r="G22" s="584"/>
      <c r="H22" s="574"/>
      <c r="I22" s="565"/>
      <c r="J22" s="566"/>
      <c r="K22" s="552" t="s">
        <v>690</v>
      </c>
    </row>
    <row r="23" spans="2:11" s="1" customFormat="1" ht="25.5" customHeight="1">
      <c r="B23" s="110"/>
      <c r="C23" s="113"/>
      <c r="D23" s="570"/>
      <c r="E23" s="551"/>
      <c r="F23" s="584"/>
      <c r="G23" s="584"/>
      <c r="H23" s="574"/>
      <c r="I23" s="571"/>
      <c r="J23" s="571"/>
      <c r="K23" s="552"/>
    </row>
    <row r="24" spans="2:11" s="1" customFormat="1" ht="25.5" customHeight="1" thickBot="1">
      <c r="B24" s="596" t="s">
        <v>312</v>
      </c>
      <c r="C24" s="115"/>
      <c r="D24" s="597"/>
      <c r="E24" s="116"/>
      <c r="F24" s="598"/>
      <c r="G24" s="554"/>
      <c r="H24" s="599"/>
      <c r="I24" s="600"/>
      <c r="J24" s="600"/>
      <c r="K24" s="555"/>
    </row>
    <row r="25" spans="2:11" s="1" customFormat="1" ht="30" customHeight="1">
      <c r="B25" s="601"/>
      <c r="C25" s="602"/>
      <c r="D25" s="603"/>
      <c r="E25" s="604"/>
      <c r="F25" s="605" t="s">
        <v>308</v>
      </c>
      <c r="G25" s="606"/>
      <c r="H25" s="603"/>
      <c r="I25" s="607"/>
      <c r="J25" s="608"/>
      <c r="K25" s="609" t="s">
        <v>15</v>
      </c>
    </row>
    <row r="26" spans="2:11" s="1" customFormat="1" ht="17.100000000000001" customHeight="1">
      <c r="B26" s="610"/>
      <c r="C26" s="610"/>
      <c r="D26" s="610"/>
      <c r="E26" s="604"/>
      <c r="F26" s="606"/>
      <c r="G26" s="753" t="s">
        <v>102</v>
      </c>
      <c r="H26" s="754"/>
      <c r="I26" s="741" t="s">
        <v>21</v>
      </c>
      <c r="J26" s="741"/>
      <c r="K26" s="741"/>
    </row>
    <row r="27" spans="2:11" s="1" customFormat="1" ht="17.100000000000001" customHeight="1">
      <c r="B27" s="611"/>
      <c r="C27" s="612"/>
      <c r="D27" s="611"/>
      <c r="E27" s="604"/>
      <c r="F27" s="606"/>
      <c r="G27" s="754"/>
      <c r="H27" s="754"/>
      <c r="I27" s="741"/>
      <c r="J27" s="741"/>
      <c r="K27" s="741"/>
    </row>
    <row r="28" spans="2:11" s="1" customFormat="1" ht="15" customHeight="1">
      <c r="B28" s="611"/>
      <c r="C28" s="611"/>
      <c r="D28" s="611"/>
      <c r="E28" s="604"/>
      <c r="F28" s="606"/>
      <c r="G28" s="606"/>
      <c r="H28" s="603"/>
      <c r="I28" s="606"/>
      <c r="J28" s="606"/>
      <c r="K28" s="601"/>
    </row>
    <row r="29" spans="2:11" s="1" customFormat="1" ht="15" customHeight="1" thickBot="1">
      <c r="B29" s="610"/>
      <c r="C29" s="613"/>
      <c r="D29" s="610"/>
      <c r="E29" s="604"/>
      <c r="F29" s="606"/>
      <c r="G29" s="606"/>
      <c r="H29" s="603"/>
      <c r="I29" s="606"/>
      <c r="J29" s="606"/>
      <c r="K29" s="613" t="s">
        <v>26</v>
      </c>
    </row>
    <row r="30" spans="2:11" s="1" customFormat="1" ht="15" customHeight="1">
      <c r="B30" s="614"/>
      <c r="C30" s="615" t="s">
        <v>0</v>
      </c>
      <c r="D30" s="616" t="s">
        <v>1</v>
      </c>
      <c r="E30" s="617"/>
      <c r="F30" s="618" t="s">
        <v>2</v>
      </c>
      <c r="G30" s="619"/>
      <c r="H30" s="742" t="s">
        <v>3</v>
      </c>
      <c r="I30" s="743"/>
      <c r="J30" s="744"/>
      <c r="K30" s="748" t="s">
        <v>4</v>
      </c>
    </row>
    <row r="31" spans="2:11" s="1" customFormat="1" ht="15" customHeight="1">
      <c r="B31" s="620" t="s">
        <v>5</v>
      </c>
      <c r="C31" s="621"/>
      <c r="D31" s="622"/>
      <c r="E31" s="623"/>
      <c r="F31" s="624" t="s">
        <v>6</v>
      </c>
      <c r="G31" s="625"/>
      <c r="H31" s="745"/>
      <c r="I31" s="746"/>
      <c r="J31" s="747"/>
      <c r="K31" s="749"/>
    </row>
    <row r="32" spans="2:11" s="1" customFormat="1" ht="15" customHeight="1">
      <c r="B32" s="626"/>
      <c r="C32" s="627" t="s">
        <v>7</v>
      </c>
      <c r="D32" s="627" t="s">
        <v>8</v>
      </c>
      <c r="E32" s="570" t="s">
        <v>9</v>
      </c>
      <c r="F32" s="628" t="s">
        <v>10</v>
      </c>
      <c r="G32" s="629" t="s">
        <v>11</v>
      </c>
      <c r="H32" s="570" t="s">
        <v>9</v>
      </c>
      <c r="I32" s="629" t="s">
        <v>10</v>
      </c>
      <c r="J32" s="629" t="s">
        <v>11</v>
      </c>
      <c r="K32" s="750"/>
    </row>
    <row r="33" spans="2:11" s="1" customFormat="1" ht="25.5" customHeight="1">
      <c r="B33" s="576" t="s">
        <v>310</v>
      </c>
      <c r="C33" s="113"/>
      <c r="D33" s="570"/>
      <c r="E33" s="551"/>
      <c r="F33" s="561"/>
      <c r="G33" s="561"/>
      <c r="H33" s="574"/>
      <c r="I33" s="571"/>
      <c r="J33" s="571"/>
      <c r="K33" s="552"/>
    </row>
    <row r="34" spans="2:11" s="1" customFormat="1" ht="25.5" customHeight="1">
      <c r="B34" s="556" t="s">
        <v>315</v>
      </c>
      <c r="C34" s="557" t="s">
        <v>316</v>
      </c>
      <c r="D34" s="570"/>
      <c r="E34" s="558"/>
      <c r="F34" s="561"/>
      <c r="G34" s="561"/>
      <c r="H34" s="574"/>
      <c r="I34" s="571"/>
      <c r="J34" s="571"/>
      <c r="K34" s="552"/>
    </row>
    <row r="35" spans="2:11" s="1" customFormat="1" ht="25.5" customHeight="1">
      <c r="B35" s="630" t="s">
        <v>317</v>
      </c>
      <c r="C35" s="631" t="s">
        <v>337</v>
      </c>
      <c r="D35" s="465" t="s">
        <v>346</v>
      </c>
      <c r="E35" s="631">
        <v>20</v>
      </c>
      <c r="F35" s="632"/>
      <c r="G35" s="561"/>
      <c r="H35" s="574"/>
      <c r="I35" s="571"/>
      <c r="J35" s="571"/>
      <c r="K35" s="552" t="s">
        <v>690</v>
      </c>
    </row>
    <row r="36" spans="2:11" s="1" customFormat="1" ht="25.5" customHeight="1">
      <c r="B36" s="630" t="s">
        <v>318</v>
      </c>
      <c r="C36" s="631" t="s">
        <v>338</v>
      </c>
      <c r="D36" s="465" t="s">
        <v>347</v>
      </c>
      <c r="E36" s="631">
        <v>2</v>
      </c>
      <c r="F36" s="632"/>
      <c r="G36" s="561"/>
      <c r="H36" s="633"/>
      <c r="I36" s="634"/>
      <c r="J36" s="634"/>
      <c r="K36" s="635" t="s">
        <v>648</v>
      </c>
    </row>
    <row r="37" spans="2:11" s="1" customFormat="1" ht="25.5" customHeight="1">
      <c r="B37" s="630" t="s">
        <v>319</v>
      </c>
      <c r="C37" s="631" t="s">
        <v>339</v>
      </c>
      <c r="D37" s="465" t="s">
        <v>346</v>
      </c>
      <c r="E37" s="631">
        <v>20</v>
      </c>
      <c r="F37" s="632"/>
      <c r="G37" s="561"/>
      <c r="H37" s="574"/>
      <c r="I37" s="571"/>
      <c r="J37" s="571"/>
      <c r="K37" s="552" t="s">
        <v>690</v>
      </c>
    </row>
    <row r="38" spans="2:11" s="1" customFormat="1" ht="25.5" customHeight="1">
      <c r="B38" s="630" t="s">
        <v>320</v>
      </c>
      <c r="C38" s="631" t="s">
        <v>334</v>
      </c>
      <c r="D38" s="465" t="s">
        <v>348</v>
      </c>
      <c r="E38" s="631">
        <v>10.199999999999999</v>
      </c>
      <c r="F38" s="632"/>
      <c r="G38" s="561"/>
      <c r="H38" s="574"/>
      <c r="I38" s="571"/>
      <c r="J38" s="571"/>
      <c r="K38" s="552" t="s">
        <v>690</v>
      </c>
    </row>
    <row r="39" spans="2:11" s="1" customFormat="1" ht="25.5" customHeight="1">
      <c r="B39" s="630" t="s">
        <v>321</v>
      </c>
      <c r="C39" s="631" t="s">
        <v>334</v>
      </c>
      <c r="D39" s="465" t="s">
        <v>348</v>
      </c>
      <c r="E39" s="631">
        <v>10.199999999999999</v>
      </c>
      <c r="F39" s="632"/>
      <c r="G39" s="561"/>
      <c r="H39" s="574"/>
      <c r="I39" s="565"/>
      <c r="J39" s="566"/>
      <c r="K39" s="552" t="s">
        <v>690</v>
      </c>
    </row>
    <row r="40" spans="2:11" s="1" customFormat="1" ht="25.5" customHeight="1">
      <c r="B40" s="630" t="s">
        <v>322</v>
      </c>
      <c r="C40" s="631" t="s">
        <v>340</v>
      </c>
      <c r="D40" s="465" t="s">
        <v>348</v>
      </c>
      <c r="E40" s="631">
        <v>10.199999999999999</v>
      </c>
      <c r="F40" s="632"/>
      <c r="G40" s="561"/>
      <c r="H40" s="574"/>
      <c r="I40" s="571"/>
      <c r="J40" s="571"/>
      <c r="K40" s="552" t="s">
        <v>690</v>
      </c>
    </row>
    <row r="41" spans="2:11" s="1" customFormat="1" ht="25.5" customHeight="1">
      <c r="B41" s="630" t="s">
        <v>323</v>
      </c>
      <c r="C41" s="631" t="s">
        <v>336</v>
      </c>
      <c r="D41" s="465" t="s">
        <v>348</v>
      </c>
      <c r="E41" s="631">
        <v>2.6</v>
      </c>
      <c r="F41" s="632"/>
      <c r="G41" s="561"/>
      <c r="H41" s="574"/>
      <c r="I41" s="568"/>
      <c r="J41" s="566"/>
      <c r="K41" s="552" t="s">
        <v>690</v>
      </c>
    </row>
    <row r="42" spans="2:11" s="1" customFormat="1" ht="25.5" customHeight="1">
      <c r="B42" s="630" t="s">
        <v>324</v>
      </c>
      <c r="C42" s="631" t="s">
        <v>341</v>
      </c>
      <c r="D42" s="465" t="s">
        <v>348</v>
      </c>
      <c r="E42" s="631">
        <v>7.6</v>
      </c>
      <c r="F42" s="632"/>
      <c r="G42" s="561"/>
      <c r="H42" s="574"/>
      <c r="I42" s="565"/>
      <c r="J42" s="566"/>
      <c r="K42" s="635" t="s">
        <v>648</v>
      </c>
    </row>
    <row r="43" spans="2:11" s="1" customFormat="1" ht="25.5" customHeight="1">
      <c r="B43" s="630" t="s">
        <v>325</v>
      </c>
      <c r="C43" s="631" t="s">
        <v>342</v>
      </c>
      <c r="D43" s="465" t="s">
        <v>349</v>
      </c>
      <c r="E43" s="631">
        <v>15.2</v>
      </c>
      <c r="F43" s="632"/>
      <c r="G43" s="561"/>
      <c r="H43" s="570"/>
      <c r="I43" s="571"/>
      <c r="J43" s="571"/>
      <c r="K43" s="552" t="s">
        <v>690</v>
      </c>
    </row>
    <row r="44" spans="2:11" s="1" customFormat="1" ht="25.5" customHeight="1">
      <c r="B44" s="630" t="s">
        <v>326</v>
      </c>
      <c r="C44" s="631" t="s">
        <v>343</v>
      </c>
      <c r="D44" s="465" t="s">
        <v>348</v>
      </c>
      <c r="E44" s="631">
        <v>1.4</v>
      </c>
      <c r="F44" s="632"/>
      <c r="G44" s="561"/>
      <c r="H44" s="570"/>
      <c r="I44" s="571"/>
      <c r="J44" s="571"/>
      <c r="K44" s="552" t="s">
        <v>690</v>
      </c>
    </row>
    <row r="45" spans="2:11" s="1" customFormat="1" ht="25.5" customHeight="1">
      <c r="B45" s="630" t="s">
        <v>327</v>
      </c>
      <c r="C45" s="631" t="s">
        <v>336</v>
      </c>
      <c r="D45" s="465" t="s">
        <v>350</v>
      </c>
      <c r="E45" s="631">
        <v>3.4</v>
      </c>
      <c r="F45" s="632"/>
      <c r="G45" s="561"/>
      <c r="H45" s="574"/>
      <c r="I45" s="571"/>
      <c r="J45" s="571"/>
      <c r="K45" s="635" t="s">
        <v>648</v>
      </c>
    </row>
    <row r="46" spans="2:11" s="1" customFormat="1" ht="25.5" customHeight="1">
      <c r="B46" s="630" t="s">
        <v>328</v>
      </c>
      <c r="C46" s="631" t="s">
        <v>344</v>
      </c>
      <c r="D46" s="465" t="s">
        <v>348</v>
      </c>
      <c r="E46" s="631">
        <v>1.4</v>
      </c>
      <c r="F46" s="632"/>
      <c r="G46" s="561"/>
      <c r="H46" s="574"/>
      <c r="I46" s="571"/>
      <c r="J46" s="571"/>
      <c r="K46" s="635" t="s">
        <v>648</v>
      </c>
    </row>
    <row r="47" spans="2:11" s="1" customFormat="1" ht="25.5" customHeight="1">
      <c r="B47" s="630" t="s">
        <v>329</v>
      </c>
      <c r="C47" s="631" t="s">
        <v>345</v>
      </c>
      <c r="D47" s="465" t="s">
        <v>346</v>
      </c>
      <c r="E47" s="631">
        <v>39</v>
      </c>
      <c r="F47" s="632"/>
      <c r="G47" s="561"/>
      <c r="H47" s="574"/>
      <c r="I47" s="571"/>
      <c r="J47" s="571"/>
      <c r="K47" s="552" t="s">
        <v>690</v>
      </c>
    </row>
    <row r="48" spans="2:11" s="1" customFormat="1" ht="25.5" customHeight="1">
      <c r="B48" s="630" t="s">
        <v>330</v>
      </c>
      <c r="C48" s="631" t="s">
        <v>331</v>
      </c>
      <c r="D48" s="636" t="s">
        <v>349</v>
      </c>
      <c r="E48" s="631">
        <v>8.5</v>
      </c>
      <c r="F48" s="632"/>
      <c r="G48" s="561"/>
      <c r="H48" s="574"/>
      <c r="I48" s="571"/>
      <c r="J48" s="571"/>
      <c r="K48" s="552" t="s">
        <v>690</v>
      </c>
    </row>
    <row r="49" spans="2:11" s="1" customFormat="1" ht="25.5" customHeight="1" thickBot="1">
      <c r="B49" s="637" t="s">
        <v>330</v>
      </c>
      <c r="C49" s="638" t="s">
        <v>332</v>
      </c>
      <c r="D49" s="639" t="s">
        <v>349</v>
      </c>
      <c r="E49" s="638">
        <v>15.2</v>
      </c>
      <c r="F49" s="640"/>
      <c r="G49" s="554"/>
      <c r="H49" s="599"/>
      <c r="I49" s="600"/>
      <c r="J49" s="600"/>
      <c r="K49" s="641" t="s">
        <v>690</v>
      </c>
    </row>
    <row r="50" spans="2:11" s="1" customFormat="1" ht="30" customHeight="1">
      <c r="B50" s="601"/>
      <c r="C50" s="602"/>
      <c r="D50" s="603"/>
      <c r="E50" s="604"/>
      <c r="F50" s="605" t="s">
        <v>309</v>
      </c>
      <c r="G50" s="606"/>
      <c r="H50" s="603"/>
      <c r="I50" s="607"/>
      <c r="J50" s="608"/>
      <c r="K50" s="609" t="s">
        <v>15</v>
      </c>
    </row>
    <row r="51" spans="2:11" s="1" customFormat="1" ht="17.100000000000001" customHeight="1">
      <c r="B51" s="610"/>
      <c r="C51" s="610"/>
      <c r="D51" s="610"/>
      <c r="E51" s="604"/>
      <c r="F51" s="606"/>
      <c r="G51" s="755" t="s">
        <v>102</v>
      </c>
      <c r="H51" s="756"/>
      <c r="I51" s="741" t="s">
        <v>21</v>
      </c>
      <c r="J51" s="741"/>
      <c r="K51" s="741"/>
    </row>
    <row r="52" spans="2:11" s="1" customFormat="1" ht="17.100000000000001" customHeight="1">
      <c r="B52" s="611"/>
      <c r="C52" s="612"/>
      <c r="D52" s="611"/>
      <c r="E52" s="604"/>
      <c r="F52" s="606"/>
      <c r="G52" s="756"/>
      <c r="H52" s="756"/>
      <c r="I52" s="741"/>
      <c r="J52" s="741"/>
      <c r="K52" s="741"/>
    </row>
    <row r="53" spans="2:11" s="1" customFormat="1" ht="15" customHeight="1">
      <c r="B53" s="611"/>
      <c r="C53" s="611"/>
      <c r="D53" s="611"/>
      <c r="E53" s="604"/>
      <c r="F53" s="606"/>
      <c r="G53" s="606"/>
      <c r="H53" s="603"/>
      <c r="I53" s="606"/>
      <c r="J53" s="606"/>
      <c r="K53" s="601"/>
    </row>
    <row r="54" spans="2:11" s="1" customFormat="1" ht="15" customHeight="1" thickBot="1">
      <c r="B54" s="610"/>
      <c r="C54" s="613"/>
      <c r="D54" s="610"/>
      <c r="E54" s="604"/>
      <c r="F54" s="606"/>
      <c r="G54" s="606"/>
      <c r="H54" s="603"/>
      <c r="I54" s="606"/>
      <c r="J54" s="606"/>
      <c r="K54" s="613" t="s">
        <v>27</v>
      </c>
    </row>
    <row r="55" spans="2:11" s="1" customFormat="1" ht="15" customHeight="1">
      <c r="B55" s="614"/>
      <c r="C55" s="615" t="s">
        <v>0</v>
      </c>
      <c r="D55" s="616" t="s">
        <v>1</v>
      </c>
      <c r="E55" s="617"/>
      <c r="F55" s="618" t="s">
        <v>2</v>
      </c>
      <c r="G55" s="619"/>
      <c r="H55" s="742" t="s">
        <v>3</v>
      </c>
      <c r="I55" s="743"/>
      <c r="J55" s="744"/>
      <c r="K55" s="748" t="s">
        <v>4</v>
      </c>
    </row>
    <row r="56" spans="2:11" s="1" customFormat="1" ht="15" customHeight="1">
      <c r="B56" s="620" t="s">
        <v>5</v>
      </c>
      <c r="C56" s="621"/>
      <c r="D56" s="622"/>
      <c r="E56" s="623"/>
      <c r="F56" s="624" t="s">
        <v>6</v>
      </c>
      <c r="G56" s="625"/>
      <c r="H56" s="745"/>
      <c r="I56" s="746"/>
      <c r="J56" s="747"/>
      <c r="K56" s="749"/>
    </row>
    <row r="57" spans="2:11" s="1" customFormat="1" ht="15" customHeight="1">
      <c r="B57" s="626"/>
      <c r="C57" s="627" t="s">
        <v>7</v>
      </c>
      <c r="D57" s="627" t="s">
        <v>8</v>
      </c>
      <c r="E57" s="570" t="s">
        <v>9</v>
      </c>
      <c r="F57" s="628" t="s">
        <v>10</v>
      </c>
      <c r="G57" s="629" t="s">
        <v>11</v>
      </c>
      <c r="H57" s="570" t="s">
        <v>9</v>
      </c>
      <c r="I57" s="629" t="s">
        <v>10</v>
      </c>
      <c r="J57" s="629" t="s">
        <v>11</v>
      </c>
      <c r="K57" s="750"/>
    </row>
    <row r="58" spans="2:11" s="1" customFormat="1" ht="25.5" customHeight="1">
      <c r="B58" s="630" t="s">
        <v>333</v>
      </c>
      <c r="C58" s="631" t="s">
        <v>334</v>
      </c>
      <c r="D58" s="465" t="s">
        <v>351</v>
      </c>
      <c r="E58" s="631">
        <v>2</v>
      </c>
      <c r="F58" s="632"/>
      <c r="G58" s="561"/>
      <c r="H58" s="567"/>
      <c r="I58" s="568"/>
      <c r="J58" s="566"/>
      <c r="K58" s="552"/>
    </row>
    <row r="59" spans="2:11" s="1" customFormat="1" ht="25.5" customHeight="1">
      <c r="B59" s="630" t="s">
        <v>335</v>
      </c>
      <c r="C59" s="631" t="s">
        <v>336</v>
      </c>
      <c r="D59" s="465" t="s">
        <v>352</v>
      </c>
      <c r="E59" s="631">
        <v>1</v>
      </c>
      <c r="F59" s="632"/>
      <c r="G59" s="561"/>
      <c r="H59" s="567"/>
      <c r="I59" s="568"/>
      <c r="J59" s="566"/>
      <c r="K59" s="552"/>
    </row>
    <row r="60" spans="2:11" s="1" customFormat="1" ht="25.5" customHeight="1">
      <c r="B60" s="642"/>
      <c r="C60" s="643"/>
      <c r="D60" s="570"/>
      <c r="E60" s="569"/>
      <c r="F60" s="559"/>
      <c r="G60" s="561"/>
      <c r="H60" s="567"/>
      <c r="I60" s="565"/>
      <c r="J60" s="566"/>
      <c r="K60" s="560"/>
    </row>
    <row r="61" spans="2:11" s="1" customFormat="1" ht="25.5" customHeight="1">
      <c r="B61" s="644"/>
      <c r="C61" s="645"/>
      <c r="D61" s="575"/>
      <c r="E61" s="646"/>
      <c r="F61" s="559"/>
      <c r="G61" s="647"/>
      <c r="H61" s="564"/>
      <c r="I61" s="565"/>
      <c r="J61" s="566"/>
      <c r="K61" s="560"/>
    </row>
    <row r="62" spans="2:11" s="1" customFormat="1" ht="25.5" customHeight="1">
      <c r="B62" s="642" t="s">
        <v>354</v>
      </c>
      <c r="C62" s="643"/>
      <c r="D62" s="570"/>
      <c r="E62" s="569"/>
      <c r="F62" s="559"/>
      <c r="G62" s="561"/>
      <c r="H62" s="567"/>
      <c r="I62" s="565"/>
      <c r="J62" s="566"/>
      <c r="K62" s="552"/>
    </row>
    <row r="63" spans="2:11" s="1" customFormat="1" ht="25.5" customHeight="1">
      <c r="B63" s="576"/>
      <c r="C63" s="643"/>
      <c r="D63" s="570"/>
      <c r="E63" s="569"/>
      <c r="F63" s="559"/>
      <c r="G63" s="561"/>
      <c r="H63" s="567"/>
      <c r="I63" s="568"/>
      <c r="J63" s="566"/>
      <c r="K63" s="552"/>
    </row>
    <row r="64" spans="2:11" s="1" customFormat="1" ht="25.5" customHeight="1">
      <c r="B64" s="576"/>
      <c r="C64" s="643"/>
      <c r="D64" s="570"/>
      <c r="E64" s="569"/>
      <c r="F64" s="559"/>
      <c r="G64" s="561"/>
      <c r="H64" s="567"/>
      <c r="I64" s="568"/>
      <c r="J64" s="566"/>
      <c r="K64" s="552"/>
    </row>
    <row r="65" spans="2:11" s="1" customFormat="1" ht="25.5" customHeight="1">
      <c r="B65" s="576"/>
      <c r="C65" s="562"/>
      <c r="D65" s="570"/>
      <c r="E65" s="569"/>
      <c r="F65" s="559"/>
      <c r="G65" s="561"/>
      <c r="H65" s="567"/>
      <c r="I65" s="568"/>
      <c r="J65" s="566"/>
      <c r="K65" s="552"/>
    </row>
    <row r="66" spans="2:11" s="1" customFormat="1" ht="25.5" customHeight="1">
      <c r="B66" s="648"/>
      <c r="C66" s="562"/>
      <c r="D66" s="570"/>
      <c r="E66" s="569"/>
      <c r="F66" s="559"/>
      <c r="G66" s="561"/>
      <c r="H66" s="567"/>
      <c r="I66" s="568"/>
      <c r="J66" s="566"/>
      <c r="K66" s="552"/>
    </row>
    <row r="67" spans="2:11" s="1" customFormat="1" ht="25.5" customHeight="1">
      <c r="B67" s="576"/>
      <c r="C67" s="643"/>
      <c r="D67" s="570"/>
      <c r="E67" s="569"/>
      <c r="F67" s="559"/>
      <c r="G67" s="561"/>
      <c r="H67" s="567"/>
      <c r="I67" s="567"/>
      <c r="J67" s="568"/>
      <c r="K67" s="552"/>
    </row>
    <row r="68" spans="2:11" s="1" customFormat="1" ht="25.5" customHeight="1">
      <c r="B68" s="576"/>
      <c r="C68" s="643"/>
      <c r="D68" s="570"/>
      <c r="E68" s="569"/>
      <c r="F68" s="559"/>
      <c r="G68" s="561"/>
      <c r="H68" s="567"/>
      <c r="I68" s="567"/>
      <c r="J68" s="568"/>
      <c r="K68" s="552"/>
    </row>
    <row r="69" spans="2:11" s="1" customFormat="1" ht="25.5" customHeight="1">
      <c r="B69" s="576"/>
      <c r="C69" s="643"/>
      <c r="D69" s="570"/>
      <c r="E69" s="569"/>
      <c r="F69" s="559"/>
      <c r="G69" s="561"/>
      <c r="H69" s="567"/>
      <c r="I69" s="567"/>
      <c r="J69" s="568"/>
      <c r="K69" s="552"/>
    </row>
    <row r="70" spans="2:11" s="1" customFormat="1" ht="25.5" customHeight="1">
      <c r="B70" s="576"/>
      <c r="C70" s="643"/>
      <c r="D70" s="570"/>
      <c r="E70" s="569"/>
      <c r="F70" s="559"/>
      <c r="G70" s="561"/>
      <c r="H70" s="567"/>
      <c r="I70" s="567"/>
      <c r="J70" s="568"/>
      <c r="K70" s="560"/>
    </row>
    <row r="71" spans="2:11" s="1" customFormat="1" ht="25.5" customHeight="1">
      <c r="B71" s="576"/>
      <c r="C71" s="577"/>
      <c r="D71" s="570"/>
      <c r="E71" s="569"/>
      <c r="F71" s="559"/>
      <c r="G71" s="561"/>
      <c r="H71" s="567"/>
      <c r="I71" s="568"/>
      <c r="J71" s="568"/>
      <c r="K71" s="552"/>
    </row>
    <row r="72" spans="2:11" s="1" customFormat="1" ht="25.5" customHeight="1">
      <c r="B72" s="576"/>
      <c r="C72" s="649"/>
      <c r="D72" s="570"/>
      <c r="E72" s="574"/>
      <c r="F72" s="579"/>
      <c r="G72" s="561"/>
      <c r="H72" s="570"/>
      <c r="I72" s="571"/>
      <c r="J72" s="571"/>
      <c r="K72" s="552"/>
    </row>
    <row r="73" spans="2:11" s="1" customFormat="1" ht="25.5" customHeight="1">
      <c r="B73" s="642"/>
      <c r="C73" s="649"/>
      <c r="D73" s="570"/>
      <c r="E73" s="572"/>
      <c r="F73" s="573"/>
      <c r="G73" s="563"/>
      <c r="H73" s="574"/>
      <c r="I73" s="571"/>
      <c r="J73" s="571"/>
      <c r="K73" s="560"/>
    </row>
    <row r="74" spans="2:11" s="1" customFormat="1" ht="25.5" customHeight="1" thickBot="1">
      <c r="B74" s="650"/>
      <c r="C74" s="651"/>
      <c r="D74" s="597"/>
      <c r="E74" s="599"/>
      <c r="F74" s="652"/>
      <c r="G74" s="600"/>
      <c r="H74" s="599"/>
      <c r="I74" s="600"/>
      <c r="J74" s="600"/>
      <c r="K74" s="653"/>
    </row>
    <row r="75" spans="2:11" s="1" customFormat="1" ht="30" customHeight="1">
      <c r="B75" s="601"/>
      <c r="C75" s="602"/>
      <c r="D75" s="603"/>
      <c r="E75" s="604"/>
      <c r="F75" s="605" t="s">
        <v>353</v>
      </c>
      <c r="G75" s="606"/>
      <c r="H75" s="603"/>
      <c r="I75" s="607"/>
      <c r="J75" s="608"/>
      <c r="K75" s="609" t="s">
        <v>15</v>
      </c>
    </row>
    <row r="76" spans="2:11" s="1" customFormat="1" ht="17.100000000000001" customHeight="1">
      <c r="B76" s="610"/>
      <c r="C76" s="610"/>
      <c r="D76" s="610"/>
      <c r="E76" s="604"/>
      <c r="F76" s="606"/>
      <c r="G76" s="755" t="s">
        <v>102</v>
      </c>
      <c r="H76" s="756"/>
      <c r="I76" s="741" t="s">
        <v>21</v>
      </c>
      <c r="J76" s="741"/>
      <c r="K76" s="741"/>
    </row>
    <row r="77" spans="2:11" s="1" customFormat="1" ht="17.100000000000001" customHeight="1">
      <c r="B77" s="611"/>
      <c r="C77" s="612"/>
      <c r="D77" s="611"/>
      <c r="E77" s="604"/>
      <c r="F77" s="606"/>
      <c r="G77" s="756"/>
      <c r="H77" s="756"/>
      <c r="I77" s="741"/>
      <c r="J77" s="741"/>
      <c r="K77" s="741"/>
    </row>
    <row r="78" spans="2:11" s="1" customFormat="1" ht="15" customHeight="1">
      <c r="B78" s="611"/>
      <c r="C78" s="611"/>
      <c r="D78" s="611"/>
      <c r="E78" s="604"/>
      <c r="F78" s="606"/>
      <c r="G78" s="606"/>
      <c r="H78" s="603"/>
      <c r="I78" s="606"/>
      <c r="J78" s="606"/>
      <c r="K78" s="601"/>
    </row>
    <row r="79" spans="2:11" s="1" customFormat="1" ht="15" customHeight="1" thickBot="1">
      <c r="B79" s="610"/>
      <c r="C79" s="613"/>
      <c r="D79" s="610"/>
      <c r="E79" s="604"/>
      <c r="F79" s="606"/>
      <c r="G79" s="606"/>
      <c r="H79" s="603"/>
      <c r="I79" s="606"/>
      <c r="J79" s="606"/>
      <c r="K79" s="613" t="s">
        <v>27</v>
      </c>
    </row>
    <row r="80" spans="2:11" s="1" customFormat="1" ht="15" customHeight="1">
      <c r="B80" s="614"/>
      <c r="C80" s="615" t="s">
        <v>0</v>
      </c>
      <c r="D80" s="616" t="s">
        <v>1</v>
      </c>
      <c r="E80" s="617"/>
      <c r="F80" s="618" t="s">
        <v>2</v>
      </c>
      <c r="G80" s="619"/>
      <c r="H80" s="742" t="s">
        <v>3</v>
      </c>
      <c r="I80" s="743"/>
      <c r="J80" s="744"/>
      <c r="K80" s="748" t="s">
        <v>4</v>
      </c>
    </row>
    <row r="81" spans="2:11" s="1" customFormat="1" ht="15" customHeight="1">
      <c r="B81" s="620" t="s">
        <v>5</v>
      </c>
      <c r="C81" s="621"/>
      <c r="D81" s="622"/>
      <c r="E81" s="623"/>
      <c r="F81" s="624" t="s">
        <v>6</v>
      </c>
      <c r="G81" s="625"/>
      <c r="H81" s="745"/>
      <c r="I81" s="746"/>
      <c r="J81" s="747"/>
      <c r="K81" s="749"/>
    </row>
    <row r="82" spans="2:11" s="1" customFormat="1" ht="15" customHeight="1">
      <c r="B82" s="626"/>
      <c r="C82" s="627" t="s">
        <v>7</v>
      </c>
      <c r="D82" s="627" t="s">
        <v>8</v>
      </c>
      <c r="E82" s="570" t="s">
        <v>9</v>
      </c>
      <c r="F82" s="628" t="s">
        <v>10</v>
      </c>
      <c r="G82" s="629" t="s">
        <v>11</v>
      </c>
      <c r="H82" s="570" t="s">
        <v>9</v>
      </c>
      <c r="I82" s="629" t="s">
        <v>10</v>
      </c>
      <c r="J82" s="629" t="s">
        <v>11</v>
      </c>
      <c r="K82" s="750"/>
    </row>
    <row r="83" spans="2:11" s="1" customFormat="1" ht="25.5" customHeight="1">
      <c r="B83" s="576" t="s">
        <v>543</v>
      </c>
      <c r="C83" s="631"/>
      <c r="D83" s="465"/>
      <c r="E83" s="631"/>
      <c r="F83" s="632"/>
      <c r="G83" s="561"/>
      <c r="H83" s="567"/>
      <c r="I83" s="568"/>
      <c r="J83" s="566"/>
      <c r="K83" s="552"/>
    </row>
    <row r="84" spans="2:11" s="1" customFormat="1" ht="25.5" customHeight="1">
      <c r="B84" s="630" t="s">
        <v>544</v>
      </c>
      <c r="C84" s="631"/>
      <c r="D84" s="465"/>
      <c r="E84" s="631"/>
      <c r="F84" s="632"/>
      <c r="G84" s="561"/>
      <c r="H84" s="567"/>
      <c r="I84" s="568"/>
      <c r="J84" s="566"/>
      <c r="K84" s="552"/>
    </row>
    <row r="85" spans="2:11" s="1" customFormat="1" ht="25.5" customHeight="1">
      <c r="B85" s="642" t="s">
        <v>545</v>
      </c>
      <c r="C85" s="654" t="s">
        <v>546</v>
      </c>
      <c r="D85" s="570" t="s">
        <v>463</v>
      </c>
      <c r="E85" s="569">
        <v>22.8</v>
      </c>
      <c r="F85" s="559"/>
      <c r="G85" s="561"/>
      <c r="H85" s="567"/>
      <c r="I85" s="565"/>
      <c r="J85" s="566"/>
      <c r="K85" s="560" t="s">
        <v>690</v>
      </c>
    </row>
    <row r="86" spans="2:11" s="1" customFormat="1" ht="25.5" customHeight="1">
      <c r="B86" s="644" t="s">
        <v>549</v>
      </c>
      <c r="C86" s="654" t="s">
        <v>547</v>
      </c>
      <c r="D86" s="575" t="s">
        <v>548</v>
      </c>
      <c r="E86" s="646">
        <v>13.8</v>
      </c>
      <c r="F86" s="559"/>
      <c r="G86" s="561"/>
      <c r="H86" s="564"/>
      <c r="I86" s="565"/>
      <c r="J86" s="566"/>
      <c r="K86" s="560" t="s">
        <v>690</v>
      </c>
    </row>
    <row r="87" spans="2:11" s="1" customFormat="1" ht="25.5" customHeight="1">
      <c r="B87" s="642" t="s">
        <v>550</v>
      </c>
      <c r="C87" s="654" t="s">
        <v>551</v>
      </c>
      <c r="D87" s="575" t="s">
        <v>548</v>
      </c>
      <c r="E87" s="569">
        <v>41</v>
      </c>
      <c r="F87" s="559"/>
      <c r="G87" s="561"/>
      <c r="H87" s="567"/>
      <c r="I87" s="565"/>
      <c r="J87" s="566"/>
      <c r="K87" s="560" t="s">
        <v>690</v>
      </c>
    </row>
    <row r="88" spans="2:11" s="1" customFormat="1" ht="25.5" customHeight="1">
      <c r="B88" s="644" t="s">
        <v>549</v>
      </c>
      <c r="C88" s="654" t="s">
        <v>552</v>
      </c>
      <c r="D88" s="575" t="s">
        <v>548</v>
      </c>
      <c r="E88" s="569">
        <v>3.1</v>
      </c>
      <c r="F88" s="559"/>
      <c r="G88" s="561"/>
      <c r="H88" s="567"/>
      <c r="I88" s="568"/>
      <c r="J88" s="566"/>
      <c r="K88" s="560" t="s">
        <v>690</v>
      </c>
    </row>
    <row r="89" spans="2:11" s="1" customFormat="1" ht="25.5" customHeight="1">
      <c r="B89" s="576"/>
      <c r="C89" s="643"/>
      <c r="D89" s="570"/>
      <c r="E89" s="569"/>
      <c r="F89" s="559"/>
      <c r="G89" s="561"/>
      <c r="H89" s="567"/>
      <c r="I89" s="568"/>
      <c r="J89" s="566"/>
      <c r="K89" s="552"/>
    </row>
    <row r="90" spans="2:11" s="1" customFormat="1" ht="25.5" customHeight="1">
      <c r="B90" s="642" t="s">
        <v>354</v>
      </c>
      <c r="C90" s="562"/>
      <c r="D90" s="570"/>
      <c r="E90" s="569"/>
      <c r="F90" s="559"/>
      <c r="G90" s="561"/>
      <c r="H90" s="567"/>
      <c r="I90" s="568"/>
      <c r="J90" s="566"/>
      <c r="K90" s="552"/>
    </row>
    <row r="91" spans="2:11" s="1" customFormat="1" ht="25.5" customHeight="1">
      <c r="B91" s="648"/>
      <c r="C91" s="562"/>
      <c r="D91" s="570"/>
      <c r="E91" s="569"/>
      <c r="F91" s="559"/>
      <c r="G91" s="561"/>
      <c r="H91" s="567"/>
      <c r="I91" s="568"/>
      <c r="J91" s="566"/>
      <c r="K91" s="552"/>
    </row>
    <row r="92" spans="2:11" s="1" customFormat="1" ht="25.5" customHeight="1">
      <c r="B92" s="576"/>
      <c r="C92" s="643"/>
      <c r="D92" s="570"/>
      <c r="E92" s="569"/>
      <c r="F92" s="559"/>
      <c r="G92" s="561"/>
      <c r="H92" s="567"/>
      <c r="I92" s="567"/>
      <c r="J92" s="568"/>
      <c r="K92" s="552"/>
    </row>
    <row r="93" spans="2:11" s="1" customFormat="1" ht="25.5" customHeight="1">
      <c r="B93" s="576" t="s">
        <v>553</v>
      </c>
      <c r="C93" s="643"/>
      <c r="D93" s="570"/>
      <c r="E93" s="569"/>
      <c r="F93" s="559"/>
      <c r="G93" s="561"/>
      <c r="H93" s="567"/>
      <c r="I93" s="567"/>
      <c r="J93" s="568"/>
      <c r="K93" s="552"/>
    </row>
    <row r="94" spans="2:11" s="1" customFormat="1" ht="25.5" customHeight="1">
      <c r="B94" s="655" t="s">
        <v>148</v>
      </c>
      <c r="C94" s="643" t="s">
        <v>685</v>
      </c>
      <c r="D94" s="570"/>
      <c r="E94" s="569"/>
      <c r="F94" s="559"/>
      <c r="G94" s="561"/>
      <c r="H94" s="567"/>
      <c r="I94" s="567"/>
      <c r="J94" s="568"/>
      <c r="K94" s="560" t="s">
        <v>696</v>
      </c>
    </row>
    <row r="95" spans="2:11" s="1" customFormat="1" ht="25.5" customHeight="1">
      <c r="B95" s="576" t="s">
        <v>554</v>
      </c>
      <c r="C95" s="643"/>
      <c r="D95" s="570" t="s">
        <v>555</v>
      </c>
      <c r="E95" s="569"/>
      <c r="F95" s="559"/>
      <c r="G95" s="561"/>
      <c r="H95" s="567"/>
      <c r="I95" s="567"/>
      <c r="J95" s="568"/>
      <c r="K95" s="560"/>
    </row>
    <row r="96" spans="2:11" s="1" customFormat="1" ht="25.5" customHeight="1">
      <c r="B96" s="576"/>
      <c r="C96" s="577"/>
      <c r="D96" s="570"/>
      <c r="E96" s="569"/>
      <c r="F96" s="559"/>
      <c r="G96" s="561"/>
      <c r="H96" s="567"/>
      <c r="I96" s="568"/>
      <c r="J96" s="568"/>
      <c r="K96" s="552"/>
    </row>
    <row r="97" spans="2:11" s="1" customFormat="1" ht="25.5" customHeight="1">
      <c r="B97" s="642" t="s">
        <v>354</v>
      </c>
      <c r="C97" s="649"/>
      <c r="D97" s="570"/>
      <c r="E97" s="574"/>
      <c r="F97" s="579"/>
      <c r="G97" s="561"/>
      <c r="H97" s="570"/>
      <c r="I97" s="571"/>
      <c r="J97" s="571"/>
      <c r="K97" s="552"/>
    </row>
    <row r="98" spans="2:11" s="1" customFormat="1" ht="25.5" customHeight="1">
      <c r="B98" s="642"/>
      <c r="C98" s="649"/>
      <c r="D98" s="570"/>
      <c r="E98" s="572"/>
      <c r="F98" s="573"/>
      <c r="G98" s="563"/>
      <c r="H98" s="574"/>
      <c r="I98" s="571"/>
      <c r="J98" s="571"/>
      <c r="K98" s="560"/>
    </row>
    <row r="99" spans="2:11" s="1" customFormat="1" ht="25.5" customHeight="1" thickBot="1">
      <c r="B99" s="650"/>
      <c r="C99" s="651"/>
      <c r="D99" s="597"/>
      <c r="E99" s="599"/>
      <c r="F99" s="652"/>
      <c r="G99" s="600"/>
      <c r="H99" s="599"/>
      <c r="I99" s="600"/>
      <c r="J99" s="600"/>
      <c r="K99" s="653"/>
    </row>
    <row r="100" spans="2:11" s="1" customFormat="1" ht="30" customHeight="1">
      <c r="B100" s="601"/>
      <c r="C100" s="602"/>
      <c r="D100" s="603"/>
      <c r="E100" s="604"/>
      <c r="F100" s="605" t="s">
        <v>359</v>
      </c>
      <c r="G100" s="606"/>
      <c r="H100" s="603"/>
      <c r="I100" s="607"/>
      <c r="J100" s="608"/>
      <c r="K100" s="609" t="s">
        <v>15</v>
      </c>
    </row>
    <row r="101" spans="2:11" s="1" customFormat="1" ht="17.100000000000001" customHeight="1">
      <c r="B101" s="610"/>
      <c r="C101" s="610"/>
      <c r="D101" s="610"/>
      <c r="E101" s="604"/>
      <c r="F101" s="606"/>
      <c r="G101" s="755" t="s">
        <v>102</v>
      </c>
      <c r="H101" s="756"/>
      <c r="I101" s="741" t="s">
        <v>21</v>
      </c>
      <c r="J101" s="741"/>
      <c r="K101" s="741"/>
    </row>
    <row r="102" spans="2:11" s="1" customFormat="1" ht="17.100000000000001" customHeight="1">
      <c r="B102" s="611"/>
      <c r="C102" s="612"/>
      <c r="D102" s="611"/>
      <c r="E102" s="604"/>
      <c r="F102" s="606"/>
      <c r="G102" s="756"/>
      <c r="H102" s="756"/>
      <c r="I102" s="741"/>
      <c r="J102" s="741"/>
      <c r="K102" s="741"/>
    </row>
    <row r="103" spans="2:11" s="1" customFormat="1" ht="15" customHeight="1">
      <c r="B103" s="611"/>
      <c r="C103" s="611"/>
      <c r="D103" s="611"/>
      <c r="E103" s="604"/>
      <c r="F103" s="606"/>
      <c r="G103" s="606"/>
      <c r="H103" s="603"/>
      <c r="I103" s="606"/>
      <c r="J103" s="606"/>
      <c r="K103" s="601"/>
    </row>
    <row r="104" spans="2:11" s="1" customFormat="1" ht="15" customHeight="1" thickBot="1">
      <c r="B104" s="610"/>
      <c r="C104" s="613"/>
      <c r="D104" s="610"/>
      <c r="E104" s="604"/>
      <c r="F104" s="606"/>
      <c r="G104" s="606"/>
      <c r="H104" s="603"/>
      <c r="I104" s="606"/>
      <c r="J104" s="606"/>
      <c r="K104" s="613" t="s">
        <v>27</v>
      </c>
    </row>
    <row r="105" spans="2:11" s="1" customFormat="1" ht="15" customHeight="1">
      <c r="B105" s="614"/>
      <c r="C105" s="615" t="s">
        <v>0</v>
      </c>
      <c r="D105" s="616" t="s">
        <v>1</v>
      </c>
      <c r="E105" s="617"/>
      <c r="F105" s="618" t="s">
        <v>2</v>
      </c>
      <c r="G105" s="619"/>
      <c r="H105" s="742" t="s">
        <v>3</v>
      </c>
      <c r="I105" s="743"/>
      <c r="J105" s="744"/>
      <c r="K105" s="748" t="s">
        <v>4</v>
      </c>
    </row>
    <row r="106" spans="2:11" s="1" customFormat="1" ht="15" customHeight="1">
      <c r="B106" s="620" t="s">
        <v>5</v>
      </c>
      <c r="C106" s="621"/>
      <c r="D106" s="622"/>
      <c r="E106" s="623"/>
      <c r="F106" s="624" t="s">
        <v>6</v>
      </c>
      <c r="G106" s="625"/>
      <c r="H106" s="745"/>
      <c r="I106" s="746"/>
      <c r="J106" s="747"/>
      <c r="K106" s="749"/>
    </row>
    <row r="107" spans="2:11" s="1" customFormat="1" ht="15" customHeight="1">
      <c r="B107" s="626"/>
      <c r="C107" s="627" t="s">
        <v>7</v>
      </c>
      <c r="D107" s="627" t="s">
        <v>8</v>
      </c>
      <c r="E107" s="570" t="s">
        <v>9</v>
      </c>
      <c r="F107" s="628" t="s">
        <v>10</v>
      </c>
      <c r="G107" s="629" t="s">
        <v>11</v>
      </c>
      <c r="H107" s="570" t="s">
        <v>9</v>
      </c>
      <c r="I107" s="629" t="s">
        <v>10</v>
      </c>
      <c r="J107" s="629" t="s">
        <v>11</v>
      </c>
      <c r="K107" s="750"/>
    </row>
    <row r="108" spans="2:11" s="1" customFormat="1" ht="25.5" customHeight="1">
      <c r="B108" s="576" t="s">
        <v>566</v>
      </c>
      <c r="C108" s="631"/>
      <c r="D108" s="465"/>
      <c r="E108" s="631"/>
      <c r="F108" s="632"/>
      <c r="G108" s="561"/>
      <c r="H108" s="567"/>
      <c r="I108" s="568"/>
      <c r="J108" s="566"/>
      <c r="K108" s="552"/>
    </row>
    <row r="109" spans="2:11" s="1" customFormat="1" ht="25.5" customHeight="1">
      <c r="B109" s="283" t="s">
        <v>172</v>
      </c>
      <c r="C109" s="631"/>
      <c r="D109" s="465"/>
      <c r="E109" s="631"/>
      <c r="F109" s="632"/>
      <c r="G109" s="561"/>
      <c r="H109" s="567"/>
      <c r="I109" s="568"/>
      <c r="J109" s="566"/>
      <c r="K109" s="552"/>
    </row>
    <row r="110" spans="2:11" s="1" customFormat="1" ht="25.5" customHeight="1">
      <c r="B110" s="642" t="s">
        <v>571</v>
      </c>
      <c r="C110" s="643" t="s">
        <v>572</v>
      </c>
      <c r="D110" s="570" t="s">
        <v>573</v>
      </c>
      <c r="E110" s="569">
        <v>1.9</v>
      </c>
      <c r="F110" s="559"/>
      <c r="G110" s="561"/>
      <c r="H110" s="567"/>
      <c r="I110" s="565"/>
      <c r="J110" s="566"/>
      <c r="K110" s="560" t="s">
        <v>690</v>
      </c>
    </row>
    <row r="111" spans="2:11" s="1" customFormat="1" ht="25.5" customHeight="1">
      <c r="B111" s="644"/>
      <c r="C111" s="645" t="s">
        <v>574</v>
      </c>
      <c r="D111" s="570" t="s">
        <v>573</v>
      </c>
      <c r="E111" s="646">
        <v>11.4</v>
      </c>
      <c r="F111" s="559"/>
      <c r="G111" s="561"/>
      <c r="H111" s="564"/>
      <c r="I111" s="565"/>
      <c r="J111" s="566"/>
      <c r="K111" s="560" t="s">
        <v>690</v>
      </c>
    </row>
    <row r="112" spans="2:11" s="1" customFormat="1" ht="25.5" customHeight="1">
      <c r="B112" s="642" t="s">
        <v>575</v>
      </c>
      <c r="C112" s="645" t="s">
        <v>574</v>
      </c>
      <c r="D112" s="570" t="s">
        <v>573</v>
      </c>
      <c r="E112" s="569">
        <v>7.7</v>
      </c>
      <c r="F112" s="559"/>
      <c r="G112" s="561"/>
      <c r="H112" s="567"/>
      <c r="I112" s="565"/>
      <c r="J112" s="566"/>
      <c r="K112" s="560" t="s">
        <v>690</v>
      </c>
    </row>
    <row r="113" spans="2:11" s="1" customFormat="1" ht="25.5" customHeight="1">
      <c r="B113" s="576"/>
      <c r="C113" s="643" t="s">
        <v>576</v>
      </c>
      <c r="D113" s="570" t="s">
        <v>573</v>
      </c>
      <c r="E113" s="569">
        <v>5.5</v>
      </c>
      <c r="F113" s="559"/>
      <c r="G113" s="561"/>
      <c r="H113" s="567"/>
      <c r="I113" s="568"/>
      <c r="J113" s="566"/>
      <c r="K113" s="560" t="s">
        <v>690</v>
      </c>
    </row>
    <row r="114" spans="2:11" s="1" customFormat="1" ht="25.5" customHeight="1">
      <c r="B114" s="576" t="s">
        <v>577</v>
      </c>
      <c r="C114" s="643" t="s">
        <v>578</v>
      </c>
      <c r="D114" s="570" t="s">
        <v>573</v>
      </c>
      <c r="E114" s="569">
        <v>5.5</v>
      </c>
      <c r="F114" s="559"/>
      <c r="G114" s="561"/>
      <c r="H114" s="567"/>
      <c r="I114" s="568"/>
      <c r="J114" s="566"/>
      <c r="K114" s="560" t="s">
        <v>690</v>
      </c>
    </row>
    <row r="115" spans="2:11" s="1" customFormat="1" ht="25.5" customHeight="1">
      <c r="B115" s="576"/>
      <c r="C115" s="562"/>
      <c r="D115" s="570"/>
      <c r="E115" s="569"/>
      <c r="F115" s="559"/>
      <c r="G115" s="561"/>
      <c r="H115" s="567"/>
      <c r="I115" s="568"/>
      <c r="J115" s="566"/>
      <c r="K115" s="552"/>
    </row>
    <row r="116" spans="2:11" s="1" customFormat="1" ht="25.5" customHeight="1">
      <c r="B116" s="642" t="s">
        <v>354</v>
      </c>
      <c r="C116" s="562"/>
      <c r="D116" s="570"/>
      <c r="E116" s="569"/>
      <c r="F116" s="559"/>
      <c r="G116" s="561"/>
      <c r="H116" s="567"/>
      <c r="I116" s="568"/>
      <c r="J116" s="566"/>
      <c r="K116" s="552"/>
    </row>
    <row r="117" spans="2:11" s="1" customFormat="1" ht="25.5" customHeight="1">
      <c r="B117" s="576"/>
      <c r="C117" s="643"/>
      <c r="D117" s="570"/>
      <c r="E117" s="569"/>
      <c r="F117" s="559"/>
      <c r="G117" s="561"/>
      <c r="H117" s="567"/>
      <c r="I117" s="567"/>
      <c r="J117" s="568"/>
      <c r="K117" s="552"/>
    </row>
    <row r="118" spans="2:11" s="1" customFormat="1" ht="25.5" customHeight="1">
      <c r="B118" s="576"/>
      <c r="C118" s="643"/>
      <c r="D118" s="570"/>
      <c r="E118" s="569"/>
      <c r="F118" s="559"/>
      <c r="G118" s="561"/>
      <c r="H118" s="567"/>
      <c r="I118" s="567"/>
      <c r="J118" s="568"/>
      <c r="K118" s="552"/>
    </row>
    <row r="119" spans="2:11" s="1" customFormat="1" ht="25.5" customHeight="1">
      <c r="B119" s="576" t="s">
        <v>579</v>
      </c>
      <c r="C119" s="643"/>
      <c r="D119" s="570"/>
      <c r="E119" s="569"/>
      <c r="F119" s="559"/>
      <c r="G119" s="561"/>
      <c r="H119" s="567"/>
      <c r="I119" s="567"/>
      <c r="J119" s="568"/>
      <c r="K119" s="552"/>
    </row>
    <row r="120" spans="2:11" s="1" customFormat="1" ht="25.5" customHeight="1">
      <c r="B120" s="642" t="s">
        <v>545</v>
      </c>
      <c r="C120" s="643" t="s">
        <v>580</v>
      </c>
      <c r="D120" s="570" t="s">
        <v>581</v>
      </c>
      <c r="E120" s="569">
        <v>1.4</v>
      </c>
      <c r="F120" s="559"/>
      <c r="G120" s="561"/>
      <c r="H120" s="567"/>
      <c r="I120" s="567"/>
      <c r="J120" s="568"/>
      <c r="K120" s="560" t="s">
        <v>690</v>
      </c>
    </row>
    <row r="121" spans="2:11" s="1" customFormat="1" ht="25.5" customHeight="1">
      <c r="B121" s="576" t="s">
        <v>585</v>
      </c>
      <c r="C121" s="577" t="s">
        <v>582</v>
      </c>
      <c r="D121" s="570" t="s">
        <v>581</v>
      </c>
      <c r="E121" s="569">
        <v>13.5</v>
      </c>
      <c r="F121" s="559"/>
      <c r="G121" s="561"/>
      <c r="H121" s="567"/>
      <c r="I121" s="568"/>
      <c r="J121" s="568"/>
      <c r="K121" s="560" t="s">
        <v>690</v>
      </c>
    </row>
    <row r="122" spans="2:11" s="1" customFormat="1" ht="25.5" customHeight="1">
      <c r="B122" s="576" t="s">
        <v>585</v>
      </c>
      <c r="C122" s="643" t="s">
        <v>583</v>
      </c>
      <c r="D122" s="570" t="s">
        <v>581</v>
      </c>
      <c r="E122" s="574">
        <v>4.5</v>
      </c>
      <c r="F122" s="579"/>
      <c r="G122" s="561"/>
      <c r="H122" s="570"/>
      <c r="I122" s="571"/>
      <c r="J122" s="571"/>
      <c r="K122" s="560" t="s">
        <v>690</v>
      </c>
    </row>
    <row r="123" spans="2:11" s="1" customFormat="1" ht="25.5" customHeight="1">
      <c r="B123" s="576" t="s">
        <v>585</v>
      </c>
      <c r="C123" s="643" t="s">
        <v>584</v>
      </c>
      <c r="D123" s="570" t="s">
        <v>581</v>
      </c>
      <c r="E123" s="572">
        <v>17.8</v>
      </c>
      <c r="F123" s="573"/>
      <c r="G123" s="561"/>
      <c r="H123" s="574"/>
      <c r="I123" s="571"/>
      <c r="J123" s="571"/>
      <c r="K123" s="560" t="s">
        <v>690</v>
      </c>
    </row>
    <row r="124" spans="2:11" s="1" customFormat="1" ht="25.5" customHeight="1" thickBot="1">
      <c r="B124" s="596" t="s">
        <v>586</v>
      </c>
      <c r="C124" s="651" t="s">
        <v>587</v>
      </c>
      <c r="D124" s="597" t="s">
        <v>588</v>
      </c>
      <c r="E124" s="599">
        <v>3</v>
      </c>
      <c r="F124" s="652"/>
      <c r="G124" s="600"/>
      <c r="H124" s="599"/>
      <c r="I124" s="600"/>
      <c r="J124" s="600"/>
      <c r="K124" s="483" t="s">
        <v>690</v>
      </c>
    </row>
    <row r="125" spans="2:11" s="1" customFormat="1" ht="30" customHeight="1">
      <c r="B125" s="601"/>
      <c r="C125" s="602"/>
      <c r="D125" s="603"/>
      <c r="E125" s="604"/>
      <c r="F125" s="605" t="s">
        <v>360</v>
      </c>
      <c r="G125" s="606"/>
      <c r="H125" s="603"/>
      <c r="I125" s="607"/>
      <c r="J125" s="608"/>
      <c r="K125" s="609" t="s">
        <v>15</v>
      </c>
    </row>
    <row r="126" spans="2:11" s="1" customFormat="1" ht="17.100000000000001" customHeight="1">
      <c r="B126" s="610"/>
      <c r="C126" s="610"/>
      <c r="D126" s="610"/>
      <c r="E126" s="604"/>
      <c r="F126" s="606"/>
      <c r="G126" s="755" t="s">
        <v>102</v>
      </c>
      <c r="H126" s="756"/>
      <c r="I126" s="741" t="s">
        <v>21</v>
      </c>
      <c r="J126" s="741"/>
      <c r="K126" s="741"/>
    </row>
    <row r="127" spans="2:11" s="1" customFormat="1" ht="17.100000000000001" customHeight="1">
      <c r="B127" s="611"/>
      <c r="C127" s="612"/>
      <c r="D127" s="611"/>
      <c r="E127" s="604"/>
      <c r="F127" s="606"/>
      <c r="G127" s="756"/>
      <c r="H127" s="756"/>
      <c r="I127" s="741"/>
      <c r="J127" s="741"/>
      <c r="K127" s="741"/>
    </row>
    <row r="128" spans="2:11" s="1" customFormat="1" ht="15" customHeight="1">
      <c r="B128" s="611"/>
      <c r="C128" s="611"/>
      <c r="D128" s="611"/>
      <c r="E128" s="604"/>
      <c r="F128" s="606"/>
      <c r="G128" s="606"/>
      <c r="H128" s="603"/>
      <c r="I128" s="606"/>
      <c r="J128" s="606"/>
      <c r="K128" s="601"/>
    </row>
    <row r="129" spans="2:11" s="1" customFormat="1" ht="15" customHeight="1" thickBot="1">
      <c r="B129" s="610"/>
      <c r="C129" s="613"/>
      <c r="D129" s="610"/>
      <c r="E129" s="604"/>
      <c r="F129" s="606"/>
      <c r="G129" s="606"/>
      <c r="H129" s="603"/>
      <c r="I129" s="606"/>
      <c r="J129" s="606"/>
      <c r="K129" s="613" t="s">
        <v>27</v>
      </c>
    </row>
    <row r="130" spans="2:11" s="1" customFormat="1" ht="15" customHeight="1">
      <c r="B130" s="614"/>
      <c r="C130" s="615" t="s">
        <v>0</v>
      </c>
      <c r="D130" s="616" t="s">
        <v>1</v>
      </c>
      <c r="E130" s="617"/>
      <c r="F130" s="618" t="s">
        <v>2</v>
      </c>
      <c r="G130" s="619"/>
      <c r="H130" s="742" t="s">
        <v>3</v>
      </c>
      <c r="I130" s="743"/>
      <c r="J130" s="744"/>
      <c r="K130" s="748" t="s">
        <v>4</v>
      </c>
    </row>
    <row r="131" spans="2:11" s="1" customFormat="1" ht="15" customHeight="1">
      <c r="B131" s="620" t="s">
        <v>5</v>
      </c>
      <c r="C131" s="621"/>
      <c r="D131" s="622"/>
      <c r="E131" s="623"/>
      <c r="F131" s="624" t="s">
        <v>6</v>
      </c>
      <c r="G131" s="625"/>
      <c r="H131" s="745"/>
      <c r="I131" s="746"/>
      <c r="J131" s="747"/>
      <c r="K131" s="749"/>
    </row>
    <row r="132" spans="2:11" s="1" customFormat="1" ht="15" customHeight="1">
      <c r="B132" s="626"/>
      <c r="C132" s="627" t="s">
        <v>7</v>
      </c>
      <c r="D132" s="627" t="s">
        <v>8</v>
      </c>
      <c r="E132" s="570" t="s">
        <v>9</v>
      </c>
      <c r="F132" s="628" t="s">
        <v>10</v>
      </c>
      <c r="G132" s="629" t="s">
        <v>11</v>
      </c>
      <c r="H132" s="570" t="s">
        <v>9</v>
      </c>
      <c r="I132" s="629" t="s">
        <v>10</v>
      </c>
      <c r="J132" s="629" t="s">
        <v>11</v>
      </c>
      <c r="K132" s="750"/>
    </row>
    <row r="133" spans="2:11" s="1" customFormat="1" ht="25.5" customHeight="1">
      <c r="B133" s="644" t="s">
        <v>586</v>
      </c>
      <c r="C133" s="631" t="s">
        <v>582</v>
      </c>
      <c r="D133" s="465" t="s">
        <v>581</v>
      </c>
      <c r="E133" s="631">
        <v>11.2</v>
      </c>
      <c r="F133" s="559"/>
      <c r="G133" s="561"/>
      <c r="H133" s="567"/>
      <c r="I133" s="568"/>
      <c r="J133" s="568"/>
      <c r="K133" s="560" t="s">
        <v>690</v>
      </c>
    </row>
    <row r="134" spans="2:11" s="1" customFormat="1" ht="25.5" customHeight="1">
      <c r="B134" s="576" t="s">
        <v>585</v>
      </c>
      <c r="C134" s="631" t="s">
        <v>589</v>
      </c>
      <c r="D134" s="465" t="s">
        <v>581</v>
      </c>
      <c r="E134" s="631">
        <v>4.4000000000000004</v>
      </c>
      <c r="F134" s="579"/>
      <c r="G134" s="561"/>
      <c r="H134" s="567"/>
      <c r="I134" s="568"/>
      <c r="J134" s="566"/>
      <c r="K134" s="560" t="s">
        <v>690</v>
      </c>
    </row>
    <row r="135" spans="2:11" s="1" customFormat="1" ht="25.5" customHeight="1">
      <c r="B135" s="576" t="s">
        <v>585</v>
      </c>
      <c r="C135" s="643" t="s">
        <v>590</v>
      </c>
      <c r="D135" s="465" t="s">
        <v>581</v>
      </c>
      <c r="E135" s="569">
        <v>12.2</v>
      </c>
      <c r="F135" s="559"/>
      <c r="G135" s="561"/>
      <c r="H135" s="567"/>
      <c r="I135" s="565"/>
      <c r="J135" s="566"/>
      <c r="K135" s="560" t="s">
        <v>690</v>
      </c>
    </row>
    <row r="136" spans="2:11" s="1" customFormat="1" ht="25.5" customHeight="1">
      <c r="B136" s="576" t="s">
        <v>585</v>
      </c>
      <c r="C136" s="645" t="s">
        <v>584</v>
      </c>
      <c r="D136" s="465" t="s">
        <v>581</v>
      </c>
      <c r="E136" s="646">
        <v>10.7</v>
      </c>
      <c r="F136" s="559"/>
      <c r="G136" s="561"/>
      <c r="H136" s="564"/>
      <c r="I136" s="565"/>
      <c r="J136" s="566"/>
      <c r="K136" s="560" t="s">
        <v>690</v>
      </c>
    </row>
    <row r="137" spans="2:11" s="1" customFormat="1" ht="25.5" customHeight="1">
      <c r="B137" s="642"/>
      <c r="C137" s="643"/>
      <c r="D137" s="570"/>
      <c r="E137" s="569"/>
      <c r="F137" s="559"/>
      <c r="G137" s="561"/>
      <c r="H137" s="567"/>
      <c r="I137" s="565"/>
      <c r="J137" s="566"/>
      <c r="K137" s="552"/>
    </row>
    <row r="138" spans="2:11" s="1" customFormat="1" ht="25.5" customHeight="1">
      <c r="B138" s="642" t="s">
        <v>354</v>
      </c>
      <c r="C138" s="643"/>
      <c r="D138" s="570"/>
      <c r="E138" s="569"/>
      <c r="F138" s="559"/>
      <c r="G138" s="561"/>
      <c r="H138" s="567"/>
      <c r="I138" s="568"/>
      <c r="J138" s="566"/>
      <c r="K138" s="552"/>
    </row>
    <row r="139" spans="2:11" s="1" customFormat="1" ht="25.5" customHeight="1">
      <c r="B139" s="576"/>
      <c r="C139" s="643"/>
      <c r="D139" s="570"/>
      <c r="E139" s="569"/>
      <c r="F139" s="559"/>
      <c r="G139" s="561"/>
      <c r="H139" s="567"/>
      <c r="I139" s="568"/>
      <c r="J139" s="566"/>
      <c r="K139" s="552"/>
    </row>
    <row r="140" spans="2:11" s="1" customFormat="1" ht="25.5" customHeight="1">
      <c r="B140" s="576"/>
      <c r="C140" s="562"/>
      <c r="D140" s="570"/>
      <c r="E140" s="569"/>
      <c r="F140" s="559"/>
      <c r="G140" s="561"/>
      <c r="H140" s="567"/>
      <c r="I140" s="568"/>
      <c r="J140" s="566"/>
      <c r="K140" s="552"/>
    </row>
    <row r="141" spans="2:11" s="1" customFormat="1" ht="25.5" customHeight="1">
      <c r="B141" s="576" t="s">
        <v>591</v>
      </c>
      <c r="C141" s="562"/>
      <c r="D141" s="570"/>
      <c r="E141" s="569"/>
      <c r="F141" s="559"/>
      <c r="G141" s="561"/>
      <c r="H141" s="567"/>
      <c r="I141" s="568"/>
      <c r="J141" s="566"/>
      <c r="K141" s="552"/>
    </row>
    <row r="142" spans="2:11" s="1" customFormat="1" ht="25.5" customHeight="1">
      <c r="B142" s="655" t="s">
        <v>148</v>
      </c>
      <c r="C142" s="643" t="s">
        <v>685</v>
      </c>
      <c r="D142" s="570"/>
      <c r="E142" s="569"/>
      <c r="F142" s="559"/>
      <c r="G142" s="561"/>
      <c r="H142" s="567"/>
      <c r="I142" s="567"/>
      <c r="J142" s="568"/>
      <c r="K142" s="560" t="s">
        <v>696</v>
      </c>
    </row>
    <row r="143" spans="2:11" s="1" customFormat="1" ht="25.5" customHeight="1">
      <c r="B143" s="576" t="s">
        <v>554</v>
      </c>
      <c r="C143" s="643"/>
      <c r="D143" s="570" t="s">
        <v>555</v>
      </c>
      <c r="E143" s="569"/>
      <c r="F143" s="559"/>
      <c r="G143" s="561"/>
      <c r="H143" s="567"/>
      <c r="I143" s="567"/>
      <c r="J143" s="568"/>
      <c r="K143" s="560"/>
    </row>
    <row r="144" spans="2:11" s="1" customFormat="1" ht="25.5" customHeight="1">
      <c r="B144" s="576"/>
      <c r="C144" s="643"/>
      <c r="D144" s="570"/>
      <c r="E144" s="569"/>
      <c r="F144" s="559"/>
      <c r="G144" s="561"/>
      <c r="H144" s="567"/>
      <c r="I144" s="568"/>
      <c r="J144" s="568"/>
      <c r="K144" s="552"/>
    </row>
    <row r="145" spans="2:11" s="1" customFormat="1" ht="25.5" customHeight="1">
      <c r="B145" s="642" t="s">
        <v>354</v>
      </c>
      <c r="C145" s="643"/>
      <c r="D145" s="570"/>
      <c r="E145" s="569"/>
      <c r="F145" s="559"/>
      <c r="G145" s="561"/>
      <c r="H145" s="570"/>
      <c r="I145" s="571"/>
      <c r="J145" s="571"/>
      <c r="K145" s="552"/>
    </row>
    <row r="146" spans="2:11" s="1" customFormat="1" ht="25.5" customHeight="1">
      <c r="B146" s="576"/>
      <c r="C146" s="577"/>
      <c r="D146" s="570"/>
      <c r="E146" s="569"/>
      <c r="F146" s="559"/>
      <c r="G146" s="561"/>
      <c r="H146" s="567"/>
      <c r="I146" s="568"/>
      <c r="J146" s="568"/>
      <c r="K146" s="552"/>
    </row>
    <row r="147" spans="2:11" s="1" customFormat="1" ht="25.5" customHeight="1">
      <c r="B147" s="576"/>
      <c r="C147" s="649"/>
      <c r="D147" s="570"/>
      <c r="E147" s="574"/>
      <c r="F147" s="579"/>
      <c r="G147" s="561"/>
      <c r="H147" s="570"/>
      <c r="I147" s="571"/>
      <c r="J147" s="571"/>
      <c r="K147" s="552"/>
    </row>
    <row r="148" spans="2:11" s="1" customFormat="1" ht="25.5" customHeight="1">
      <c r="B148" s="642"/>
      <c r="C148" s="649"/>
      <c r="D148" s="570"/>
      <c r="E148" s="572"/>
      <c r="F148" s="573"/>
      <c r="G148" s="563"/>
      <c r="H148" s="574"/>
      <c r="I148" s="571"/>
      <c r="J148" s="571"/>
      <c r="K148" s="560"/>
    </row>
    <row r="149" spans="2:11" s="1" customFormat="1" ht="25.5" customHeight="1" thickBot="1">
      <c r="B149" s="650"/>
      <c r="C149" s="651"/>
      <c r="D149" s="597"/>
      <c r="E149" s="599"/>
      <c r="F149" s="652"/>
      <c r="G149" s="600"/>
      <c r="H149" s="599"/>
      <c r="I149" s="600"/>
      <c r="J149" s="600"/>
      <c r="K149" s="653"/>
    </row>
    <row r="150" spans="2:11" s="1" customFormat="1" ht="30" customHeight="1">
      <c r="B150" s="601"/>
      <c r="C150" s="602"/>
      <c r="D150" s="603"/>
      <c r="E150" s="604"/>
      <c r="F150" s="605" t="s">
        <v>361</v>
      </c>
      <c r="G150" s="606"/>
      <c r="H150" s="603"/>
      <c r="I150" s="607"/>
      <c r="J150" s="608"/>
      <c r="K150" s="609" t="s">
        <v>15</v>
      </c>
    </row>
    <row r="151" spans="2:11" s="1" customFormat="1" ht="17.100000000000001" customHeight="1">
      <c r="B151" s="610"/>
      <c r="C151" s="610"/>
      <c r="D151" s="610"/>
      <c r="E151" s="604"/>
      <c r="F151" s="606"/>
      <c r="G151" s="755" t="s">
        <v>102</v>
      </c>
      <c r="H151" s="756"/>
      <c r="I151" s="741" t="s">
        <v>21</v>
      </c>
      <c r="J151" s="741"/>
      <c r="K151" s="741"/>
    </row>
    <row r="152" spans="2:11" s="1" customFormat="1" ht="17.100000000000001" customHeight="1">
      <c r="B152" s="611"/>
      <c r="C152" s="612"/>
      <c r="D152" s="611"/>
      <c r="E152" s="604"/>
      <c r="F152" s="606"/>
      <c r="G152" s="756"/>
      <c r="H152" s="756"/>
      <c r="I152" s="741"/>
      <c r="J152" s="741"/>
      <c r="K152" s="741"/>
    </row>
    <row r="153" spans="2:11" s="1" customFormat="1" ht="15" customHeight="1">
      <c r="B153" s="611"/>
      <c r="C153" s="611"/>
      <c r="D153" s="611"/>
      <c r="E153" s="604"/>
      <c r="F153" s="606"/>
      <c r="G153" s="606"/>
      <c r="H153" s="603"/>
      <c r="I153" s="606"/>
      <c r="J153" s="606"/>
      <c r="K153" s="601"/>
    </row>
    <row r="154" spans="2:11" s="1" customFormat="1" ht="15" customHeight="1" thickBot="1">
      <c r="B154" s="610"/>
      <c r="C154" s="613"/>
      <c r="D154" s="610"/>
      <c r="E154" s="604"/>
      <c r="F154" s="606"/>
      <c r="G154" s="606"/>
      <c r="H154" s="603"/>
      <c r="I154" s="606"/>
      <c r="J154" s="606"/>
      <c r="K154" s="613" t="s">
        <v>27</v>
      </c>
    </row>
    <row r="155" spans="2:11" s="1" customFormat="1" ht="15" customHeight="1">
      <c r="B155" s="614"/>
      <c r="C155" s="615" t="s">
        <v>0</v>
      </c>
      <c r="D155" s="616" t="s">
        <v>1</v>
      </c>
      <c r="E155" s="617"/>
      <c r="F155" s="618" t="s">
        <v>2</v>
      </c>
      <c r="G155" s="619"/>
      <c r="H155" s="742" t="s">
        <v>3</v>
      </c>
      <c r="I155" s="743"/>
      <c r="J155" s="744"/>
      <c r="K155" s="748" t="s">
        <v>4</v>
      </c>
    </row>
    <row r="156" spans="2:11" s="1" customFormat="1" ht="15" customHeight="1">
      <c r="B156" s="620" t="s">
        <v>5</v>
      </c>
      <c r="C156" s="621"/>
      <c r="D156" s="622"/>
      <c r="E156" s="623"/>
      <c r="F156" s="624" t="s">
        <v>6</v>
      </c>
      <c r="G156" s="625"/>
      <c r="H156" s="745"/>
      <c r="I156" s="746"/>
      <c r="J156" s="747"/>
      <c r="K156" s="749"/>
    </row>
    <row r="157" spans="2:11" s="1" customFormat="1" ht="15" customHeight="1">
      <c r="B157" s="626"/>
      <c r="C157" s="627" t="s">
        <v>7</v>
      </c>
      <c r="D157" s="627" t="s">
        <v>8</v>
      </c>
      <c r="E157" s="570" t="s">
        <v>9</v>
      </c>
      <c r="F157" s="628" t="s">
        <v>10</v>
      </c>
      <c r="G157" s="629" t="s">
        <v>11</v>
      </c>
      <c r="H157" s="570" t="s">
        <v>9</v>
      </c>
      <c r="I157" s="629" t="s">
        <v>10</v>
      </c>
      <c r="J157" s="629" t="s">
        <v>11</v>
      </c>
      <c r="K157" s="750"/>
    </row>
    <row r="158" spans="2:11" s="1" customFormat="1" ht="25.5" customHeight="1">
      <c r="B158" s="576" t="s">
        <v>592</v>
      </c>
      <c r="C158" s="631"/>
      <c r="D158" s="465"/>
      <c r="E158" s="631"/>
      <c r="F158" s="632"/>
      <c r="G158" s="561"/>
      <c r="H158" s="567"/>
      <c r="I158" s="568"/>
      <c r="J158" s="566"/>
      <c r="K158" s="552"/>
    </row>
    <row r="159" spans="2:11" s="1" customFormat="1" ht="25.5" customHeight="1">
      <c r="B159" s="630" t="s">
        <v>594</v>
      </c>
      <c r="C159" s="631"/>
      <c r="D159" s="465"/>
      <c r="E159" s="631"/>
      <c r="F159" s="632"/>
      <c r="G159" s="561"/>
      <c r="H159" s="567"/>
      <c r="I159" s="568"/>
      <c r="J159" s="566"/>
      <c r="K159" s="552"/>
    </row>
    <row r="160" spans="2:11" s="1" customFormat="1" ht="25.5" customHeight="1">
      <c r="B160" s="642" t="s">
        <v>595</v>
      </c>
      <c r="C160" s="643" t="s">
        <v>604</v>
      </c>
      <c r="D160" s="570" t="s">
        <v>596</v>
      </c>
      <c r="E160" s="569">
        <v>2</v>
      </c>
      <c r="F160" s="559"/>
      <c r="G160" s="561"/>
      <c r="H160" s="567"/>
      <c r="I160" s="565"/>
      <c r="J160" s="566"/>
      <c r="K160" s="560" t="s">
        <v>690</v>
      </c>
    </row>
    <row r="161" spans="2:11" s="1" customFormat="1" ht="25.5" customHeight="1">
      <c r="B161" s="642" t="s">
        <v>597</v>
      </c>
      <c r="C161" s="645" t="s">
        <v>598</v>
      </c>
      <c r="D161" s="570" t="s">
        <v>73</v>
      </c>
      <c r="E161" s="646">
        <v>14</v>
      </c>
      <c r="F161" s="559"/>
      <c r="G161" s="561"/>
      <c r="H161" s="564"/>
      <c r="I161" s="565"/>
      <c r="J161" s="566"/>
      <c r="K161" s="560" t="s">
        <v>690</v>
      </c>
    </row>
    <row r="162" spans="2:11" s="1" customFormat="1" ht="25.5" customHeight="1">
      <c r="B162" s="642" t="s">
        <v>599</v>
      </c>
      <c r="C162" s="645" t="s">
        <v>602</v>
      </c>
      <c r="D162" s="570" t="s">
        <v>73</v>
      </c>
      <c r="E162" s="569">
        <v>1</v>
      </c>
      <c r="F162" s="559"/>
      <c r="G162" s="561"/>
      <c r="H162" s="567"/>
      <c r="I162" s="565"/>
      <c r="J162" s="566"/>
      <c r="K162" s="560" t="s">
        <v>690</v>
      </c>
    </row>
    <row r="163" spans="2:11" s="1" customFormat="1" ht="25.5" customHeight="1">
      <c r="B163" s="642" t="s">
        <v>600</v>
      </c>
      <c r="C163" s="645" t="s">
        <v>603</v>
      </c>
      <c r="D163" s="570" t="s">
        <v>73</v>
      </c>
      <c r="E163" s="569">
        <v>1</v>
      </c>
      <c r="F163" s="559"/>
      <c r="G163" s="561"/>
      <c r="H163" s="567"/>
      <c r="I163" s="568"/>
      <c r="J163" s="566"/>
      <c r="K163" s="560" t="s">
        <v>690</v>
      </c>
    </row>
    <row r="164" spans="2:11" s="1" customFormat="1" ht="25.5" customHeight="1">
      <c r="B164" s="642" t="s">
        <v>601</v>
      </c>
      <c r="C164" s="643" t="s">
        <v>605</v>
      </c>
      <c r="D164" s="570" t="s">
        <v>73</v>
      </c>
      <c r="E164" s="569">
        <v>1</v>
      </c>
      <c r="F164" s="559"/>
      <c r="G164" s="561"/>
      <c r="H164" s="567"/>
      <c r="I164" s="568"/>
      <c r="J164" s="566"/>
      <c r="K164" s="560" t="s">
        <v>690</v>
      </c>
    </row>
    <row r="165" spans="2:11" s="1" customFormat="1" ht="25.5" customHeight="1">
      <c r="B165" s="576"/>
      <c r="C165" s="562"/>
      <c r="D165" s="570"/>
      <c r="E165" s="569"/>
      <c r="F165" s="559"/>
      <c r="G165" s="561"/>
      <c r="H165" s="567"/>
      <c r="I165" s="568"/>
      <c r="J165" s="566"/>
      <c r="K165" s="552"/>
    </row>
    <row r="166" spans="2:11" s="1" customFormat="1" ht="25.5" customHeight="1">
      <c r="B166" s="642" t="s">
        <v>354</v>
      </c>
      <c r="C166" s="562"/>
      <c r="D166" s="570"/>
      <c r="E166" s="569"/>
      <c r="F166" s="559"/>
      <c r="G166" s="561"/>
      <c r="H166" s="567"/>
      <c r="I166" s="568"/>
      <c r="J166" s="566"/>
      <c r="K166" s="552"/>
    </row>
    <row r="167" spans="2:11" s="1" customFormat="1" ht="25.5" customHeight="1">
      <c r="B167" s="576"/>
      <c r="C167" s="643"/>
      <c r="D167" s="570"/>
      <c r="E167" s="569"/>
      <c r="F167" s="559"/>
      <c r="G167" s="561"/>
      <c r="H167" s="567"/>
      <c r="I167" s="567"/>
      <c r="J167" s="568"/>
      <c r="K167" s="552"/>
    </row>
    <row r="168" spans="2:11" s="1" customFormat="1" ht="25.5" customHeight="1">
      <c r="B168" s="576" t="s">
        <v>609</v>
      </c>
      <c r="C168" s="643"/>
      <c r="D168" s="570"/>
      <c r="E168" s="569"/>
      <c r="F168" s="559"/>
      <c r="G168" s="561"/>
      <c r="H168" s="567"/>
      <c r="I168" s="567"/>
      <c r="J168" s="568"/>
      <c r="K168" s="552"/>
    </row>
    <row r="169" spans="2:11" s="1" customFormat="1" ht="25.5" customHeight="1">
      <c r="B169" s="576" t="s">
        <v>606</v>
      </c>
      <c r="C169" s="643"/>
      <c r="D169" s="570"/>
      <c r="E169" s="569"/>
      <c r="F169" s="559"/>
      <c r="G169" s="561"/>
      <c r="H169" s="567"/>
      <c r="I169" s="567"/>
      <c r="J169" s="568"/>
      <c r="K169" s="552"/>
    </row>
    <row r="170" spans="2:11" s="1" customFormat="1" ht="25.5" customHeight="1">
      <c r="B170" s="642" t="s">
        <v>545</v>
      </c>
      <c r="C170" s="643" t="s">
        <v>607</v>
      </c>
      <c r="D170" s="570" t="s">
        <v>608</v>
      </c>
      <c r="E170" s="569">
        <v>5.9</v>
      </c>
      <c r="F170" s="559"/>
      <c r="G170" s="561"/>
      <c r="H170" s="567"/>
      <c r="I170" s="567"/>
      <c r="J170" s="568"/>
      <c r="K170" s="560" t="s">
        <v>690</v>
      </c>
    </row>
    <row r="171" spans="2:11" s="1" customFormat="1" ht="25.5" customHeight="1">
      <c r="B171" s="576"/>
      <c r="C171" s="577"/>
      <c r="D171" s="570"/>
      <c r="E171" s="569"/>
      <c r="F171" s="559"/>
      <c r="G171" s="561"/>
      <c r="H171" s="567"/>
      <c r="I171" s="568"/>
      <c r="J171" s="568"/>
      <c r="K171" s="552"/>
    </row>
    <row r="172" spans="2:11" s="1" customFormat="1" ht="25.5" customHeight="1">
      <c r="B172" s="642" t="s">
        <v>354</v>
      </c>
      <c r="C172" s="649"/>
      <c r="D172" s="570"/>
      <c r="E172" s="574"/>
      <c r="F172" s="579"/>
      <c r="G172" s="561"/>
      <c r="H172" s="570"/>
      <c r="I172" s="571"/>
      <c r="J172" s="571"/>
      <c r="K172" s="552"/>
    </row>
    <row r="173" spans="2:11" s="1" customFormat="1" ht="25.5" customHeight="1">
      <c r="B173" s="642"/>
      <c r="C173" s="649"/>
      <c r="D173" s="570"/>
      <c r="E173" s="572"/>
      <c r="F173" s="573"/>
      <c r="G173" s="563"/>
      <c r="H173" s="574"/>
      <c r="I173" s="571"/>
      <c r="J173" s="571"/>
      <c r="K173" s="560"/>
    </row>
    <row r="174" spans="2:11" s="1" customFormat="1" ht="25.5" customHeight="1" thickBot="1">
      <c r="B174" s="650"/>
      <c r="C174" s="651"/>
      <c r="D174" s="597"/>
      <c r="E174" s="599"/>
      <c r="F174" s="652"/>
      <c r="G174" s="600"/>
      <c r="H174" s="599"/>
      <c r="I174" s="600"/>
      <c r="J174" s="600"/>
      <c r="K174" s="653"/>
    </row>
    <row r="175" spans="2:11" s="1" customFormat="1" ht="30" customHeight="1">
      <c r="B175" s="601"/>
      <c r="C175" s="602"/>
      <c r="D175" s="603"/>
      <c r="E175" s="604"/>
      <c r="F175" s="605" t="s">
        <v>362</v>
      </c>
      <c r="G175" s="606"/>
      <c r="H175" s="603"/>
      <c r="I175" s="607"/>
      <c r="J175" s="608"/>
      <c r="K175" s="609" t="s">
        <v>15</v>
      </c>
    </row>
    <row r="176" spans="2:11" s="1" customFormat="1" ht="17.100000000000001" customHeight="1">
      <c r="B176" s="610"/>
      <c r="C176" s="610"/>
      <c r="D176" s="610"/>
      <c r="E176" s="604"/>
      <c r="F176" s="606"/>
      <c r="G176" s="755" t="s">
        <v>102</v>
      </c>
      <c r="H176" s="756"/>
      <c r="I176" s="741" t="s">
        <v>21</v>
      </c>
      <c r="J176" s="741"/>
      <c r="K176" s="741"/>
    </row>
    <row r="177" spans="2:11" s="1" customFormat="1" ht="17.100000000000001" customHeight="1">
      <c r="B177" s="611"/>
      <c r="C177" s="612"/>
      <c r="D177" s="611"/>
      <c r="E177" s="604"/>
      <c r="F177" s="606"/>
      <c r="G177" s="756"/>
      <c r="H177" s="756"/>
      <c r="I177" s="741"/>
      <c r="J177" s="741"/>
      <c r="K177" s="741"/>
    </row>
    <row r="178" spans="2:11" s="1" customFormat="1" ht="15" customHeight="1">
      <c r="B178" s="611"/>
      <c r="C178" s="611"/>
      <c r="D178" s="611"/>
      <c r="E178" s="604"/>
      <c r="F178" s="606"/>
      <c r="G178" s="606"/>
      <c r="H178" s="603"/>
      <c r="I178" s="606"/>
      <c r="J178" s="606"/>
      <c r="K178" s="601"/>
    </row>
    <row r="179" spans="2:11" s="1" customFormat="1" ht="15" customHeight="1" thickBot="1">
      <c r="B179" s="610"/>
      <c r="C179" s="613"/>
      <c r="D179" s="610"/>
      <c r="E179" s="604"/>
      <c r="F179" s="606"/>
      <c r="G179" s="606"/>
      <c r="H179" s="603"/>
      <c r="I179" s="606"/>
      <c r="J179" s="606"/>
      <c r="K179" s="613" t="s">
        <v>27</v>
      </c>
    </row>
    <row r="180" spans="2:11" s="1" customFormat="1" ht="15" customHeight="1">
      <c r="B180" s="614"/>
      <c r="C180" s="615" t="s">
        <v>0</v>
      </c>
      <c r="D180" s="616" t="s">
        <v>1</v>
      </c>
      <c r="E180" s="617"/>
      <c r="F180" s="618" t="s">
        <v>2</v>
      </c>
      <c r="G180" s="619"/>
      <c r="H180" s="742" t="s">
        <v>3</v>
      </c>
      <c r="I180" s="743"/>
      <c r="J180" s="744"/>
      <c r="K180" s="748" t="s">
        <v>4</v>
      </c>
    </row>
    <row r="181" spans="2:11" s="1" customFormat="1" ht="15" customHeight="1">
      <c r="B181" s="620" t="s">
        <v>5</v>
      </c>
      <c r="C181" s="621"/>
      <c r="D181" s="622"/>
      <c r="E181" s="623"/>
      <c r="F181" s="624" t="s">
        <v>6</v>
      </c>
      <c r="G181" s="625"/>
      <c r="H181" s="745"/>
      <c r="I181" s="746"/>
      <c r="J181" s="747"/>
      <c r="K181" s="749"/>
    </row>
    <row r="182" spans="2:11" s="1" customFormat="1" ht="15" customHeight="1">
      <c r="B182" s="626"/>
      <c r="C182" s="627" t="s">
        <v>7</v>
      </c>
      <c r="D182" s="627" t="s">
        <v>8</v>
      </c>
      <c r="E182" s="570" t="s">
        <v>9</v>
      </c>
      <c r="F182" s="628" t="s">
        <v>10</v>
      </c>
      <c r="G182" s="629" t="s">
        <v>11</v>
      </c>
      <c r="H182" s="570" t="s">
        <v>9</v>
      </c>
      <c r="I182" s="629" t="s">
        <v>10</v>
      </c>
      <c r="J182" s="629" t="s">
        <v>11</v>
      </c>
      <c r="K182" s="750"/>
    </row>
    <row r="183" spans="2:11" s="1" customFormat="1" ht="25.5" customHeight="1">
      <c r="B183" s="576" t="s">
        <v>610</v>
      </c>
      <c r="C183" s="631"/>
      <c r="D183" s="465"/>
      <c r="E183" s="631"/>
      <c r="F183" s="632"/>
      <c r="G183" s="561"/>
      <c r="H183" s="567"/>
      <c r="I183" s="568"/>
      <c r="J183" s="566"/>
      <c r="K183" s="552"/>
    </row>
    <row r="184" spans="2:11" s="1" customFormat="1" ht="25.5" customHeight="1">
      <c r="B184" s="630" t="s">
        <v>611</v>
      </c>
      <c r="C184" s="631"/>
      <c r="D184" s="465"/>
      <c r="E184" s="631"/>
      <c r="F184" s="632"/>
      <c r="G184" s="561"/>
      <c r="H184" s="567"/>
      <c r="I184" s="568"/>
      <c r="J184" s="566"/>
      <c r="K184" s="552"/>
    </row>
    <row r="185" spans="2:11" s="1" customFormat="1" ht="25.5" customHeight="1">
      <c r="B185" s="642" t="s">
        <v>612</v>
      </c>
      <c r="C185" s="643" t="s">
        <v>613</v>
      </c>
      <c r="D185" s="570" t="s">
        <v>616</v>
      </c>
      <c r="E185" s="656">
        <v>0.26300000000000001</v>
      </c>
      <c r="F185" s="559"/>
      <c r="G185" s="561"/>
      <c r="H185" s="567"/>
      <c r="I185" s="565"/>
      <c r="J185" s="566"/>
      <c r="K185" s="560" t="s">
        <v>690</v>
      </c>
    </row>
    <row r="186" spans="2:11" s="1" customFormat="1" ht="25.5" customHeight="1">
      <c r="B186" s="644"/>
      <c r="C186" s="631" t="s">
        <v>614</v>
      </c>
      <c r="D186" s="575"/>
      <c r="E186" s="646"/>
      <c r="F186" s="559"/>
      <c r="G186" s="647"/>
      <c r="H186" s="564"/>
      <c r="I186" s="565"/>
      <c r="J186" s="566"/>
      <c r="K186" s="560"/>
    </row>
    <row r="187" spans="2:11" s="1" customFormat="1" ht="25.5" customHeight="1">
      <c r="B187" s="642"/>
      <c r="C187" s="643" t="s">
        <v>615</v>
      </c>
      <c r="D187" s="570"/>
      <c r="E187" s="569"/>
      <c r="F187" s="559"/>
      <c r="G187" s="561"/>
      <c r="H187" s="567"/>
      <c r="I187" s="565"/>
      <c r="J187" s="566"/>
      <c r="K187" s="552"/>
    </row>
    <row r="188" spans="2:11" s="1" customFormat="1" ht="25.5" customHeight="1">
      <c r="B188" s="576"/>
      <c r="C188" s="643" t="s">
        <v>617</v>
      </c>
      <c r="D188" s="570"/>
      <c r="E188" s="569"/>
      <c r="F188" s="559"/>
      <c r="G188" s="561"/>
      <c r="H188" s="567"/>
      <c r="I188" s="568"/>
      <c r="J188" s="566"/>
      <c r="K188" s="552" t="s">
        <v>697</v>
      </c>
    </row>
    <row r="189" spans="2:11" s="1" customFormat="1" ht="25.5" customHeight="1">
      <c r="B189" s="576"/>
      <c r="C189" s="643"/>
      <c r="D189" s="570"/>
      <c r="E189" s="569"/>
      <c r="F189" s="559"/>
      <c r="G189" s="561"/>
      <c r="H189" s="567"/>
      <c r="I189" s="568"/>
      <c r="J189" s="566"/>
      <c r="K189" s="552"/>
    </row>
    <row r="190" spans="2:11" s="1" customFormat="1" ht="25.5" customHeight="1">
      <c r="B190" s="642" t="s">
        <v>618</v>
      </c>
      <c r="C190" s="643" t="s">
        <v>619</v>
      </c>
      <c r="D190" s="570" t="s">
        <v>616</v>
      </c>
      <c r="E190" s="656">
        <v>0.316</v>
      </c>
      <c r="F190" s="559"/>
      <c r="G190" s="561"/>
      <c r="H190" s="567"/>
      <c r="I190" s="568"/>
      <c r="J190" s="566"/>
      <c r="K190" s="560" t="s">
        <v>690</v>
      </c>
    </row>
    <row r="191" spans="2:11" s="1" customFormat="1" ht="25.5" customHeight="1">
      <c r="B191" s="648"/>
      <c r="C191" s="631" t="s">
        <v>620</v>
      </c>
      <c r="D191" s="570"/>
      <c r="E191" s="569"/>
      <c r="F191" s="559"/>
      <c r="G191" s="561"/>
      <c r="H191" s="567"/>
      <c r="I191" s="568"/>
      <c r="J191" s="566"/>
      <c r="K191" s="560"/>
    </row>
    <row r="192" spans="2:11" s="1" customFormat="1" ht="25.5" customHeight="1">
      <c r="B192" s="576"/>
      <c r="C192" s="643" t="s">
        <v>621</v>
      </c>
      <c r="D192" s="570"/>
      <c r="E192" s="569"/>
      <c r="F192" s="559"/>
      <c r="G192" s="561"/>
      <c r="H192" s="567"/>
      <c r="I192" s="567"/>
      <c r="J192" s="568"/>
      <c r="K192" s="552"/>
    </row>
    <row r="193" spans="2:11" s="1" customFormat="1" ht="25.5" customHeight="1">
      <c r="B193" s="576"/>
      <c r="C193" s="643" t="s">
        <v>617</v>
      </c>
      <c r="D193" s="570"/>
      <c r="E193" s="569"/>
      <c r="F193" s="559"/>
      <c r="G193" s="561"/>
      <c r="H193" s="567"/>
      <c r="I193" s="567"/>
      <c r="J193" s="568"/>
      <c r="K193" s="552" t="s">
        <v>697</v>
      </c>
    </row>
    <row r="194" spans="2:11" s="1" customFormat="1" ht="25.5" customHeight="1">
      <c r="B194" s="576"/>
      <c r="C194" s="643"/>
      <c r="D194" s="570"/>
      <c r="E194" s="569"/>
      <c r="F194" s="559"/>
      <c r="G194" s="561"/>
      <c r="H194" s="567"/>
      <c r="I194" s="567"/>
      <c r="J194" s="568"/>
      <c r="K194" s="552"/>
    </row>
    <row r="195" spans="2:11" s="1" customFormat="1" ht="25.5" customHeight="1">
      <c r="B195" s="642" t="s">
        <v>354</v>
      </c>
      <c r="C195" s="643"/>
      <c r="D195" s="570"/>
      <c r="E195" s="569"/>
      <c r="F195" s="559"/>
      <c r="G195" s="561"/>
      <c r="H195" s="567"/>
      <c r="I195" s="567"/>
      <c r="J195" s="568"/>
      <c r="K195" s="560"/>
    </row>
    <row r="196" spans="2:11" s="1" customFormat="1" ht="25.5" customHeight="1">
      <c r="B196" s="576"/>
      <c r="C196" s="577"/>
      <c r="D196" s="570"/>
      <c r="E196" s="569"/>
      <c r="F196" s="559"/>
      <c r="G196" s="561"/>
      <c r="H196" s="567"/>
      <c r="I196" s="568"/>
      <c r="J196" s="568"/>
      <c r="K196" s="552"/>
    </row>
    <row r="197" spans="2:11" s="1" customFormat="1" ht="25.5" customHeight="1">
      <c r="B197" s="576"/>
      <c r="C197" s="649"/>
      <c r="D197" s="570"/>
      <c r="E197" s="574"/>
      <c r="F197" s="579"/>
      <c r="G197" s="561"/>
      <c r="H197" s="570"/>
      <c r="I197" s="571"/>
      <c r="J197" s="571"/>
      <c r="K197" s="552"/>
    </row>
    <row r="198" spans="2:11" s="1" customFormat="1" ht="25.5" customHeight="1">
      <c r="B198" s="642"/>
      <c r="C198" s="649"/>
      <c r="D198" s="570"/>
      <c r="E198" s="572"/>
      <c r="F198" s="573"/>
      <c r="G198" s="563"/>
      <c r="H198" s="574"/>
      <c r="I198" s="571"/>
      <c r="J198" s="571"/>
      <c r="K198" s="560"/>
    </row>
    <row r="199" spans="2:11" s="1" customFormat="1" ht="25.5" customHeight="1" thickBot="1">
      <c r="B199" s="650"/>
      <c r="C199" s="651"/>
      <c r="D199" s="597"/>
      <c r="E199" s="599"/>
      <c r="F199" s="652"/>
      <c r="G199" s="600"/>
      <c r="H199" s="599"/>
      <c r="I199" s="600"/>
      <c r="J199" s="600"/>
      <c r="K199" s="653"/>
    </row>
    <row r="200" spans="2:11" s="1" customFormat="1" ht="30" customHeight="1">
      <c r="B200" s="601"/>
      <c r="C200" s="602"/>
      <c r="D200" s="603"/>
      <c r="E200" s="604"/>
      <c r="F200" s="605" t="s">
        <v>363</v>
      </c>
      <c r="G200" s="606"/>
      <c r="H200" s="603"/>
      <c r="I200" s="607"/>
      <c r="J200" s="608"/>
      <c r="K200" s="609" t="s">
        <v>15</v>
      </c>
    </row>
    <row r="201" spans="2:11" s="1" customFormat="1" ht="17.100000000000001" customHeight="1">
      <c r="B201" s="610"/>
      <c r="C201" s="610"/>
      <c r="D201" s="610"/>
      <c r="E201" s="604"/>
      <c r="F201" s="606"/>
      <c r="G201" s="755" t="s">
        <v>102</v>
      </c>
      <c r="H201" s="756"/>
      <c r="I201" s="741" t="s">
        <v>21</v>
      </c>
      <c r="J201" s="741"/>
      <c r="K201" s="741"/>
    </row>
    <row r="202" spans="2:11" s="1" customFormat="1" ht="17.100000000000001" customHeight="1">
      <c r="B202" s="611"/>
      <c r="C202" s="612"/>
      <c r="D202" s="611"/>
      <c r="E202" s="604"/>
      <c r="F202" s="606"/>
      <c r="G202" s="756"/>
      <c r="H202" s="756"/>
      <c r="I202" s="741"/>
      <c r="J202" s="741"/>
      <c r="K202" s="741"/>
    </row>
    <row r="203" spans="2:11" s="1" customFormat="1" ht="15" customHeight="1">
      <c r="B203" s="611"/>
      <c r="C203" s="611"/>
      <c r="D203" s="611"/>
      <c r="E203" s="604"/>
      <c r="F203" s="606"/>
      <c r="G203" s="606"/>
      <c r="H203" s="603"/>
      <c r="I203" s="606"/>
      <c r="J203" s="606"/>
      <c r="K203" s="601"/>
    </row>
    <row r="204" spans="2:11" s="1" customFormat="1" ht="15" customHeight="1" thickBot="1">
      <c r="B204" s="610"/>
      <c r="C204" s="613"/>
      <c r="D204" s="610"/>
      <c r="E204" s="604"/>
      <c r="F204" s="606"/>
      <c r="G204" s="606"/>
      <c r="H204" s="603"/>
      <c r="I204" s="606"/>
      <c r="J204" s="606"/>
      <c r="K204" s="613" t="s">
        <v>27</v>
      </c>
    </row>
    <row r="205" spans="2:11" s="1" customFormat="1" ht="15" customHeight="1">
      <c r="B205" s="614"/>
      <c r="C205" s="615" t="s">
        <v>0</v>
      </c>
      <c r="D205" s="616" t="s">
        <v>1</v>
      </c>
      <c r="E205" s="617"/>
      <c r="F205" s="618" t="s">
        <v>2</v>
      </c>
      <c r="G205" s="619"/>
      <c r="H205" s="742" t="s">
        <v>3</v>
      </c>
      <c r="I205" s="743"/>
      <c r="J205" s="744"/>
      <c r="K205" s="748" t="s">
        <v>4</v>
      </c>
    </row>
    <row r="206" spans="2:11" s="1" customFormat="1" ht="15" customHeight="1">
      <c r="B206" s="620" t="s">
        <v>5</v>
      </c>
      <c r="C206" s="621"/>
      <c r="D206" s="622"/>
      <c r="E206" s="623"/>
      <c r="F206" s="624" t="s">
        <v>6</v>
      </c>
      <c r="G206" s="625"/>
      <c r="H206" s="745"/>
      <c r="I206" s="746"/>
      <c r="J206" s="747"/>
      <c r="K206" s="749"/>
    </row>
    <row r="207" spans="2:11" s="1" customFormat="1" ht="15" customHeight="1">
      <c r="B207" s="626"/>
      <c r="C207" s="627" t="s">
        <v>7</v>
      </c>
      <c r="D207" s="627" t="s">
        <v>8</v>
      </c>
      <c r="E207" s="570" t="s">
        <v>9</v>
      </c>
      <c r="F207" s="628" t="s">
        <v>10</v>
      </c>
      <c r="G207" s="629" t="s">
        <v>11</v>
      </c>
      <c r="H207" s="570" t="s">
        <v>9</v>
      </c>
      <c r="I207" s="629" t="s">
        <v>10</v>
      </c>
      <c r="J207" s="629" t="s">
        <v>11</v>
      </c>
      <c r="K207" s="750"/>
    </row>
    <row r="208" spans="2:11" s="1" customFormat="1" ht="25.5" customHeight="1">
      <c r="B208" s="576" t="s">
        <v>456</v>
      </c>
      <c r="C208" s="631"/>
      <c r="D208" s="465"/>
      <c r="E208" s="631"/>
      <c r="F208" s="632"/>
      <c r="G208" s="561"/>
      <c r="H208" s="567"/>
      <c r="I208" s="568"/>
      <c r="J208" s="566"/>
      <c r="K208" s="552"/>
    </row>
    <row r="209" spans="2:11" s="1" customFormat="1" ht="25.5" customHeight="1">
      <c r="B209" s="630" t="s">
        <v>622</v>
      </c>
      <c r="C209" s="631"/>
      <c r="D209" s="465"/>
      <c r="E209" s="631"/>
      <c r="F209" s="632"/>
      <c r="G209" s="561"/>
      <c r="H209" s="567"/>
      <c r="I209" s="568"/>
      <c r="J209" s="566"/>
      <c r="K209" s="552"/>
    </row>
    <row r="210" spans="2:11" s="1" customFormat="1" ht="25.5" customHeight="1">
      <c r="B210" s="642" t="s">
        <v>623</v>
      </c>
      <c r="C210" s="657" t="s">
        <v>223</v>
      </c>
      <c r="D210" s="575" t="s">
        <v>624</v>
      </c>
      <c r="E210" s="646">
        <v>1</v>
      </c>
      <c r="F210" s="559"/>
      <c r="G210" s="561"/>
      <c r="H210" s="564"/>
      <c r="I210" s="565"/>
      <c r="J210" s="566"/>
      <c r="K210" s="552" t="s">
        <v>690</v>
      </c>
    </row>
    <row r="211" spans="2:11" s="1" customFormat="1" ht="25.5" customHeight="1">
      <c r="B211" s="658" t="s">
        <v>222</v>
      </c>
      <c r="C211" s="659" t="s">
        <v>224</v>
      </c>
      <c r="D211" s="575"/>
      <c r="E211" s="646"/>
      <c r="F211" s="559"/>
      <c r="G211" s="561"/>
      <c r="H211" s="564"/>
      <c r="I211" s="565"/>
      <c r="J211" s="566"/>
      <c r="K211" s="552"/>
    </row>
    <row r="212" spans="2:11" s="1" customFormat="1" ht="25.5" customHeight="1">
      <c r="B212" s="660" t="s">
        <v>230</v>
      </c>
      <c r="C212" s="659" t="s">
        <v>227</v>
      </c>
      <c r="D212" s="575" t="s">
        <v>624</v>
      </c>
      <c r="E212" s="569">
        <v>4</v>
      </c>
      <c r="F212" s="559"/>
      <c r="G212" s="561"/>
      <c r="H212" s="567"/>
      <c r="I212" s="565"/>
      <c r="J212" s="566"/>
      <c r="K212" s="552" t="s">
        <v>690</v>
      </c>
    </row>
    <row r="213" spans="2:11" s="1" customFormat="1" ht="25.5" customHeight="1">
      <c r="B213" s="661" t="s">
        <v>222</v>
      </c>
      <c r="C213" s="662" t="s">
        <v>228</v>
      </c>
      <c r="D213" s="570"/>
      <c r="E213" s="569"/>
      <c r="F213" s="559"/>
      <c r="G213" s="561"/>
      <c r="H213" s="567"/>
      <c r="I213" s="568"/>
      <c r="J213" s="566"/>
      <c r="K213" s="552"/>
    </row>
    <row r="214" spans="2:11" s="1" customFormat="1" ht="25.5" customHeight="1">
      <c r="B214" s="660" t="s">
        <v>232</v>
      </c>
      <c r="C214" s="659" t="s">
        <v>227</v>
      </c>
      <c r="D214" s="575" t="s">
        <v>624</v>
      </c>
      <c r="E214" s="569">
        <v>2</v>
      </c>
      <c r="F214" s="559"/>
      <c r="G214" s="561"/>
      <c r="H214" s="567"/>
      <c r="I214" s="568"/>
      <c r="J214" s="566"/>
      <c r="K214" s="552" t="s">
        <v>690</v>
      </c>
    </row>
    <row r="215" spans="2:11" s="1" customFormat="1" ht="25.5" customHeight="1">
      <c r="B215" s="661" t="s">
        <v>222</v>
      </c>
      <c r="C215" s="662" t="s">
        <v>231</v>
      </c>
      <c r="D215" s="570"/>
      <c r="E215" s="569"/>
      <c r="F215" s="559"/>
      <c r="G215" s="561"/>
      <c r="H215" s="567"/>
      <c r="I215" s="568"/>
      <c r="J215" s="566"/>
      <c r="K215" s="552"/>
    </row>
    <row r="216" spans="2:11" s="1" customFormat="1" ht="25.5" customHeight="1">
      <c r="B216" s="660" t="s">
        <v>234</v>
      </c>
      <c r="C216" s="659" t="s">
        <v>227</v>
      </c>
      <c r="D216" s="575" t="s">
        <v>73</v>
      </c>
      <c r="E216" s="569">
        <v>1</v>
      </c>
      <c r="F216" s="559"/>
      <c r="G216" s="561"/>
      <c r="H216" s="567"/>
      <c r="I216" s="568"/>
      <c r="J216" s="566"/>
      <c r="K216" s="552" t="s">
        <v>690</v>
      </c>
    </row>
    <row r="217" spans="2:11" s="1" customFormat="1" ht="25.5" customHeight="1">
      <c r="B217" s="661" t="s">
        <v>222</v>
      </c>
      <c r="C217" s="662" t="s">
        <v>231</v>
      </c>
      <c r="D217" s="570"/>
      <c r="E217" s="569"/>
      <c r="F217" s="559"/>
      <c r="G217" s="561"/>
      <c r="H217" s="567"/>
      <c r="I217" s="567"/>
      <c r="J217" s="568"/>
      <c r="K217" s="552"/>
    </row>
    <row r="218" spans="2:11" s="1" customFormat="1" ht="25.5" customHeight="1">
      <c r="B218" s="660" t="s">
        <v>235</v>
      </c>
      <c r="C218" s="659" t="s">
        <v>236</v>
      </c>
      <c r="D218" s="570" t="s">
        <v>73</v>
      </c>
      <c r="E218" s="493">
        <v>1</v>
      </c>
      <c r="F218" s="559"/>
      <c r="G218" s="561"/>
      <c r="H218" s="567"/>
      <c r="I218" s="567"/>
      <c r="J218" s="568"/>
      <c r="K218" s="552" t="s">
        <v>690</v>
      </c>
    </row>
    <row r="219" spans="2:11" s="1" customFormat="1" ht="25.5" customHeight="1">
      <c r="B219" s="661" t="s">
        <v>222</v>
      </c>
      <c r="C219" s="662" t="s">
        <v>237</v>
      </c>
      <c r="D219" s="663"/>
      <c r="E219" s="526"/>
      <c r="F219" s="559"/>
      <c r="G219" s="561"/>
      <c r="H219" s="567"/>
      <c r="I219" s="567"/>
      <c r="J219" s="568"/>
      <c r="K219" s="552"/>
    </row>
    <row r="220" spans="2:11" s="1" customFormat="1" ht="25.5" customHeight="1">
      <c r="B220" s="660" t="s">
        <v>238</v>
      </c>
      <c r="C220" s="659" t="s">
        <v>236</v>
      </c>
      <c r="D220" s="570" t="s">
        <v>73</v>
      </c>
      <c r="E220" s="664">
        <v>3</v>
      </c>
      <c r="F220" s="559"/>
      <c r="G220" s="561"/>
      <c r="H220" s="567"/>
      <c r="I220" s="567"/>
      <c r="J220" s="568"/>
      <c r="K220" s="552" t="s">
        <v>690</v>
      </c>
    </row>
    <row r="221" spans="2:11" s="1" customFormat="1" ht="25.5" customHeight="1">
      <c r="B221" s="661" t="s">
        <v>222</v>
      </c>
      <c r="C221" s="662" t="s">
        <v>239</v>
      </c>
      <c r="D221" s="570"/>
      <c r="E221" s="569"/>
      <c r="F221" s="559"/>
      <c r="G221" s="561"/>
      <c r="H221" s="567"/>
      <c r="I221" s="568"/>
      <c r="J221" s="568"/>
      <c r="K221" s="552"/>
    </row>
    <row r="222" spans="2:11" s="1" customFormat="1" ht="25.5" customHeight="1">
      <c r="B222" s="661" t="s">
        <v>240</v>
      </c>
      <c r="C222" s="657" t="s">
        <v>223</v>
      </c>
      <c r="D222" s="570" t="s">
        <v>73</v>
      </c>
      <c r="E222" s="569">
        <v>1</v>
      </c>
      <c r="F222" s="579"/>
      <c r="G222" s="561"/>
      <c r="H222" s="570"/>
      <c r="I222" s="571"/>
      <c r="J222" s="571"/>
      <c r="K222" s="552" t="s">
        <v>690</v>
      </c>
    </row>
    <row r="223" spans="2:11" s="1" customFormat="1" ht="25.5" customHeight="1">
      <c r="B223" s="658" t="s">
        <v>222</v>
      </c>
      <c r="C223" s="659" t="s">
        <v>241</v>
      </c>
      <c r="D223" s="570"/>
      <c r="E223" s="572"/>
      <c r="F223" s="573"/>
      <c r="G223" s="563"/>
      <c r="H223" s="574"/>
      <c r="I223" s="571"/>
      <c r="J223" s="571"/>
      <c r="K223" s="560"/>
    </row>
    <row r="224" spans="2:11" s="1" customFormat="1" ht="25.5" customHeight="1" thickBot="1">
      <c r="B224" s="650"/>
      <c r="C224" s="651"/>
      <c r="D224" s="597"/>
      <c r="E224" s="599"/>
      <c r="F224" s="652"/>
      <c r="G224" s="600"/>
      <c r="H224" s="599"/>
      <c r="I224" s="600"/>
      <c r="J224" s="600"/>
      <c r="K224" s="653"/>
    </row>
    <row r="225" spans="2:11" s="1" customFormat="1" ht="30" customHeight="1">
      <c r="B225" s="601"/>
      <c r="C225" s="602"/>
      <c r="D225" s="603"/>
      <c r="E225" s="604"/>
      <c r="F225" s="605" t="s">
        <v>364</v>
      </c>
      <c r="G225" s="606"/>
      <c r="H225" s="603"/>
      <c r="I225" s="607"/>
      <c r="J225" s="608"/>
      <c r="K225" s="609" t="s">
        <v>15</v>
      </c>
    </row>
    <row r="226" spans="2:11" s="1" customFormat="1" ht="17.100000000000001" customHeight="1">
      <c r="B226" s="610"/>
      <c r="C226" s="610"/>
      <c r="D226" s="610"/>
      <c r="E226" s="604"/>
      <c r="F226" s="606"/>
      <c r="G226" s="755" t="s">
        <v>102</v>
      </c>
      <c r="H226" s="756"/>
      <c r="I226" s="741" t="s">
        <v>21</v>
      </c>
      <c r="J226" s="741"/>
      <c r="K226" s="741"/>
    </row>
    <row r="227" spans="2:11" s="1" customFormat="1" ht="17.100000000000001" customHeight="1">
      <c r="B227" s="611"/>
      <c r="C227" s="612"/>
      <c r="D227" s="611"/>
      <c r="E227" s="604"/>
      <c r="F227" s="606"/>
      <c r="G227" s="756"/>
      <c r="H227" s="756"/>
      <c r="I227" s="741"/>
      <c r="J227" s="741"/>
      <c r="K227" s="741"/>
    </row>
    <row r="228" spans="2:11" s="1" customFormat="1" ht="15" customHeight="1">
      <c r="B228" s="611"/>
      <c r="C228" s="611"/>
      <c r="D228" s="611"/>
      <c r="E228" s="604"/>
      <c r="F228" s="606"/>
      <c r="G228" s="606"/>
      <c r="H228" s="603"/>
      <c r="I228" s="606"/>
      <c r="J228" s="606"/>
      <c r="K228" s="601"/>
    </row>
    <row r="229" spans="2:11" s="1" customFormat="1" ht="15" customHeight="1" thickBot="1">
      <c r="B229" s="610"/>
      <c r="C229" s="613"/>
      <c r="D229" s="610"/>
      <c r="E229" s="604"/>
      <c r="F229" s="606"/>
      <c r="G229" s="606"/>
      <c r="H229" s="603"/>
      <c r="I229" s="606"/>
      <c r="J229" s="606"/>
      <c r="K229" s="613" t="s">
        <v>27</v>
      </c>
    </row>
    <row r="230" spans="2:11" s="1" customFormat="1" ht="15" customHeight="1">
      <c r="B230" s="614"/>
      <c r="C230" s="615" t="s">
        <v>0</v>
      </c>
      <c r="D230" s="616" t="s">
        <v>1</v>
      </c>
      <c r="E230" s="617"/>
      <c r="F230" s="618" t="s">
        <v>2</v>
      </c>
      <c r="G230" s="619"/>
      <c r="H230" s="742" t="s">
        <v>3</v>
      </c>
      <c r="I230" s="743"/>
      <c r="J230" s="744"/>
      <c r="K230" s="748" t="s">
        <v>4</v>
      </c>
    </row>
    <row r="231" spans="2:11" s="1" customFormat="1" ht="15" customHeight="1">
      <c r="B231" s="620" t="s">
        <v>5</v>
      </c>
      <c r="C231" s="621"/>
      <c r="D231" s="622"/>
      <c r="E231" s="623"/>
      <c r="F231" s="624" t="s">
        <v>6</v>
      </c>
      <c r="G231" s="625"/>
      <c r="H231" s="745"/>
      <c r="I231" s="746"/>
      <c r="J231" s="747"/>
      <c r="K231" s="749"/>
    </row>
    <row r="232" spans="2:11" s="1" customFormat="1" ht="15" customHeight="1">
      <c r="B232" s="626"/>
      <c r="C232" s="627" t="s">
        <v>7</v>
      </c>
      <c r="D232" s="627" t="s">
        <v>8</v>
      </c>
      <c r="E232" s="570" t="s">
        <v>9</v>
      </c>
      <c r="F232" s="628" t="s">
        <v>10</v>
      </c>
      <c r="G232" s="629" t="s">
        <v>11</v>
      </c>
      <c r="H232" s="570" t="s">
        <v>9</v>
      </c>
      <c r="I232" s="629" t="s">
        <v>10</v>
      </c>
      <c r="J232" s="629" t="s">
        <v>11</v>
      </c>
      <c r="K232" s="750"/>
    </row>
    <row r="233" spans="2:11" s="1" customFormat="1" ht="25.5" customHeight="1">
      <c r="B233" s="661" t="s">
        <v>243</v>
      </c>
      <c r="C233" s="659" t="s">
        <v>227</v>
      </c>
      <c r="D233" s="570" t="s">
        <v>73</v>
      </c>
      <c r="E233" s="493">
        <v>4</v>
      </c>
      <c r="F233" s="632"/>
      <c r="G233" s="561"/>
      <c r="H233" s="567"/>
      <c r="I233" s="568"/>
      <c r="J233" s="566"/>
      <c r="K233" s="552" t="s">
        <v>690</v>
      </c>
    </row>
    <row r="234" spans="2:11" s="1" customFormat="1" ht="25.5" customHeight="1">
      <c r="B234" s="661" t="s">
        <v>222</v>
      </c>
      <c r="C234" s="662" t="s">
        <v>242</v>
      </c>
      <c r="D234" s="500"/>
      <c r="E234" s="493"/>
      <c r="F234" s="632"/>
      <c r="G234" s="561"/>
      <c r="H234" s="567"/>
      <c r="I234" s="568"/>
      <c r="J234" s="566"/>
      <c r="K234" s="552"/>
    </row>
    <row r="235" spans="2:11" s="1" customFormat="1" ht="25.5" customHeight="1">
      <c r="B235" s="661" t="s">
        <v>244</v>
      </c>
      <c r="C235" s="659" t="s">
        <v>227</v>
      </c>
      <c r="D235" s="570" t="s">
        <v>73</v>
      </c>
      <c r="E235" s="493">
        <v>1</v>
      </c>
      <c r="F235" s="559"/>
      <c r="G235" s="561"/>
      <c r="H235" s="567"/>
      <c r="I235" s="565"/>
      <c r="J235" s="566"/>
      <c r="K235" s="552" t="s">
        <v>690</v>
      </c>
    </row>
    <row r="236" spans="2:11" s="1" customFormat="1" ht="25.5" customHeight="1">
      <c r="B236" s="661" t="s">
        <v>222</v>
      </c>
      <c r="C236" s="662" t="s">
        <v>231</v>
      </c>
      <c r="D236" s="500"/>
      <c r="E236" s="493"/>
      <c r="F236" s="559"/>
      <c r="G236" s="647"/>
      <c r="H236" s="564"/>
      <c r="I236" s="565"/>
      <c r="J236" s="566"/>
      <c r="K236" s="552"/>
    </row>
    <row r="237" spans="2:11" s="1" customFormat="1" ht="25.5" customHeight="1">
      <c r="B237" s="661" t="s">
        <v>245</v>
      </c>
      <c r="C237" s="659" t="s">
        <v>236</v>
      </c>
      <c r="D237" s="570" t="s">
        <v>73</v>
      </c>
      <c r="E237" s="493">
        <v>1</v>
      </c>
      <c r="F237" s="559"/>
      <c r="G237" s="561"/>
      <c r="H237" s="567"/>
      <c r="I237" s="565"/>
      <c r="J237" s="566"/>
      <c r="K237" s="552" t="s">
        <v>690</v>
      </c>
    </row>
    <row r="238" spans="2:11" s="1" customFormat="1" ht="25.5" customHeight="1">
      <c r="B238" s="661" t="s">
        <v>222</v>
      </c>
      <c r="C238" s="662" t="s">
        <v>239</v>
      </c>
      <c r="D238" s="663"/>
      <c r="E238" s="526"/>
      <c r="F238" s="559"/>
      <c r="G238" s="561"/>
      <c r="H238" s="567"/>
      <c r="I238" s="568"/>
      <c r="J238" s="566"/>
      <c r="K238" s="552"/>
    </row>
    <row r="239" spans="2:11" s="1" customFormat="1" ht="25.5" customHeight="1">
      <c r="B239" s="661" t="s">
        <v>246</v>
      </c>
      <c r="C239" s="659" t="s">
        <v>247</v>
      </c>
      <c r="D239" s="570" t="s">
        <v>73</v>
      </c>
      <c r="E239" s="493">
        <v>1</v>
      </c>
      <c r="F239" s="559"/>
      <c r="G239" s="561"/>
      <c r="H239" s="567"/>
      <c r="I239" s="565"/>
      <c r="J239" s="566"/>
      <c r="K239" s="552" t="s">
        <v>690</v>
      </c>
    </row>
    <row r="240" spans="2:11" s="1" customFormat="1" ht="25.5" customHeight="1">
      <c r="B240" s="661" t="s">
        <v>222</v>
      </c>
      <c r="C240" s="662" t="s">
        <v>248</v>
      </c>
      <c r="D240" s="570"/>
      <c r="E240" s="569"/>
      <c r="F240" s="559"/>
      <c r="G240" s="561"/>
      <c r="H240" s="567"/>
      <c r="I240" s="568"/>
      <c r="J240" s="566"/>
      <c r="K240" s="552"/>
    </row>
    <row r="241" spans="2:11" s="1" customFormat="1" ht="25.5" customHeight="1">
      <c r="B241" s="661" t="s">
        <v>249</v>
      </c>
      <c r="C241" s="665" t="s">
        <v>227</v>
      </c>
      <c r="D241" s="570" t="s">
        <v>73</v>
      </c>
      <c r="E241" s="569">
        <v>4</v>
      </c>
      <c r="F241" s="559"/>
      <c r="G241" s="561"/>
      <c r="H241" s="567"/>
      <c r="I241" s="565"/>
      <c r="J241" s="566"/>
      <c r="K241" s="552" t="s">
        <v>690</v>
      </c>
    </row>
    <row r="242" spans="2:11" s="1" customFormat="1" ht="25.5" customHeight="1">
      <c r="B242" s="661" t="s">
        <v>222</v>
      </c>
      <c r="C242" s="662" t="s">
        <v>231</v>
      </c>
      <c r="D242" s="570"/>
      <c r="E242" s="569"/>
      <c r="F242" s="559"/>
      <c r="G242" s="561"/>
      <c r="H242" s="567"/>
      <c r="I242" s="567"/>
      <c r="J242" s="568"/>
      <c r="K242" s="552"/>
    </row>
    <row r="243" spans="2:11" s="1" customFormat="1" ht="25.5" customHeight="1">
      <c r="B243" s="576"/>
      <c r="C243" s="643"/>
      <c r="D243" s="570"/>
      <c r="E243" s="569"/>
      <c r="F243" s="559"/>
      <c r="G243" s="561"/>
      <c r="H243" s="567"/>
      <c r="I243" s="567"/>
      <c r="J243" s="568"/>
      <c r="K243" s="552"/>
    </row>
    <row r="244" spans="2:11" s="1" customFormat="1" ht="25.5" customHeight="1">
      <c r="B244" s="642" t="s">
        <v>354</v>
      </c>
      <c r="C244" s="643"/>
      <c r="D244" s="570"/>
      <c r="E244" s="569"/>
      <c r="F244" s="559"/>
      <c r="G244" s="561"/>
      <c r="H244" s="567"/>
      <c r="I244" s="567"/>
      <c r="J244" s="568"/>
      <c r="K244" s="552"/>
    </row>
    <row r="245" spans="2:11" s="1" customFormat="1" ht="25.5" customHeight="1">
      <c r="B245" s="576"/>
      <c r="C245" s="643"/>
      <c r="D245" s="570"/>
      <c r="E245" s="569"/>
      <c r="F245" s="559"/>
      <c r="G245" s="561"/>
      <c r="H245" s="567"/>
      <c r="I245" s="567"/>
      <c r="J245" s="568"/>
      <c r="K245" s="560"/>
    </row>
    <row r="246" spans="2:11" s="1" customFormat="1" ht="25.5" customHeight="1">
      <c r="B246" s="576"/>
      <c r="C246" s="577"/>
      <c r="D246" s="570"/>
      <c r="E246" s="569"/>
      <c r="F246" s="559"/>
      <c r="G246" s="561"/>
      <c r="H246" s="567"/>
      <c r="I246" s="568"/>
      <c r="J246" s="568"/>
      <c r="K246" s="552"/>
    </row>
    <row r="247" spans="2:11" s="1" customFormat="1" ht="25.5" customHeight="1">
      <c r="B247" s="576"/>
      <c r="C247" s="649"/>
      <c r="D247" s="570"/>
      <c r="E247" s="574"/>
      <c r="F247" s="579"/>
      <c r="G247" s="561"/>
      <c r="H247" s="570"/>
      <c r="I247" s="571"/>
      <c r="J247" s="571"/>
      <c r="K247" s="552"/>
    </row>
    <row r="248" spans="2:11" s="1" customFormat="1" ht="25.5" customHeight="1">
      <c r="B248" s="642"/>
      <c r="C248" s="649"/>
      <c r="D248" s="570"/>
      <c r="E248" s="572"/>
      <c r="F248" s="573"/>
      <c r="G248" s="563"/>
      <c r="H248" s="574"/>
      <c r="I248" s="571"/>
      <c r="J248" s="571"/>
      <c r="K248" s="560"/>
    </row>
    <row r="249" spans="2:11" s="1" customFormat="1" ht="25.5" customHeight="1" thickBot="1">
      <c r="B249" s="650"/>
      <c r="C249" s="651"/>
      <c r="D249" s="597"/>
      <c r="E249" s="599"/>
      <c r="F249" s="652"/>
      <c r="G249" s="600"/>
      <c r="H249" s="599"/>
      <c r="I249" s="600"/>
      <c r="J249" s="600"/>
      <c r="K249" s="653"/>
    </row>
    <row r="250" spans="2:11" s="1" customFormat="1" ht="30" customHeight="1">
      <c r="B250" s="601"/>
      <c r="C250" s="602"/>
      <c r="D250" s="603"/>
      <c r="E250" s="604"/>
      <c r="F250" s="605" t="s">
        <v>365</v>
      </c>
      <c r="G250" s="606"/>
      <c r="H250" s="603"/>
      <c r="I250" s="607"/>
      <c r="J250" s="608"/>
      <c r="K250" s="609" t="s">
        <v>15</v>
      </c>
    </row>
    <row r="251" spans="2:11" s="1" customFormat="1" ht="17.100000000000001" customHeight="1">
      <c r="B251" s="610"/>
      <c r="C251" s="610"/>
      <c r="D251" s="610"/>
      <c r="E251" s="604"/>
      <c r="F251" s="606"/>
      <c r="G251" s="755" t="s">
        <v>102</v>
      </c>
      <c r="H251" s="756"/>
      <c r="I251" s="741" t="s">
        <v>21</v>
      </c>
      <c r="J251" s="741"/>
      <c r="K251" s="741"/>
    </row>
    <row r="252" spans="2:11" s="1" customFormat="1" ht="17.100000000000001" customHeight="1">
      <c r="B252" s="611"/>
      <c r="C252" s="612"/>
      <c r="D252" s="611"/>
      <c r="E252" s="604"/>
      <c r="F252" s="606"/>
      <c r="G252" s="756"/>
      <c r="H252" s="756"/>
      <c r="I252" s="741"/>
      <c r="J252" s="741"/>
      <c r="K252" s="741"/>
    </row>
    <row r="253" spans="2:11" s="1" customFormat="1" ht="15" customHeight="1">
      <c r="B253" s="611"/>
      <c r="C253" s="611"/>
      <c r="D253" s="611"/>
      <c r="E253" s="604"/>
      <c r="F253" s="606"/>
      <c r="G253" s="606"/>
      <c r="H253" s="603"/>
      <c r="I253" s="606"/>
      <c r="J253" s="606"/>
      <c r="K253" s="601"/>
    </row>
    <row r="254" spans="2:11" s="1" customFormat="1" ht="15" customHeight="1" thickBot="1">
      <c r="B254" s="610"/>
      <c r="C254" s="613"/>
      <c r="D254" s="610"/>
      <c r="E254" s="604"/>
      <c r="F254" s="606"/>
      <c r="G254" s="606"/>
      <c r="H254" s="603"/>
      <c r="I254" s="606"/>
      <c r="J254" s="606"/>
      <c r="K254" s="613" t="s">
        <v>27</v>
      </c>
    </row>
    <row r="255" spans="2:11" s="1" customFormat="1" ht="15" customHeight="1">
      <c r="B255" s="614"/>
      <c r="C255" s="615" t="s">
        <v>0</v>
      </c>
      <c r="D255" s="616" t="s">
        <v>1</v>
      </c>
      <c r="E255" s="617"/>
      <c r="F255" s="618" t="s">
        <v>2</v>
      </c>
      <c r="G255" s="619"/>
      <c r="H255" s="742" t="s">
        <v>3</v>
      </c>
      <c r="I255" s="743"/>
      <c r="J255" s="744"/>
      <c r="K255" s="748" t="s">
        <v>4</v>
      </c>
    </row>
    <row r="256" spans="2:11" s="1" customFormat="1" ht="15" customHeight="1">
      <c r="B256" s="620" t="s">
        <v>5</v>
      </c>
      <c r="C256" s="621"/>
      <c r="D256" s="622"/>
      <c r="E256" s="623"/>
      <c r="F256" s="624" t="s">
        <v>6</v>
      </c>
      <c r="G256" s="625"/>
      <c r="H256" s="745"/>
      <c r="I256" s="746"/>
      <c r="J256" s="747"/>
      <c r="K256" s="749"/>
    </row>
    <row r="257" spans="2:11" s="1" customFormat="1" ht="15" customHeight="1">
      <c r="B257" s="626"/>
      <c r="C257" s="627" t="s">
        <v>7</v>
      </c>
      <c r="D257" s="627" t="s">
        <v>8</v>
      </c>
      <c r="E257" s="570" t="s">
        <v>9</v>
      </c>
      <c r="F257" s="628" t="s">
        <v>10</v>
      </c>
      <c r="G257" s="629" t="s">
        <v>11</v>
      </c>
      <c r="H257" s="570" t="s">
        <v>9</v>
      </c>
      <c r="I257" s="629" t="s">
        <v>10</v>
      </c>
      <c r="J257" s="629" t="s">
        <v>11</v>
      </c>
      <c r="K257" s="750"/>
    </row>
    <row r="258" spans="2:11" s="1" customFormat="1" ht="25.5" customHeight="1">
      <c r="B258" s="576" t="s">
        <v>632</v>
      </c>
      <c r="C258" s="631"/>
      <c r="D258" s="465"/>
      <c r="E258" s="631"/>
      <c r="F258" s="632"/>
      <c r="G258" s="561"/>
      <c r="H258" s="567"/>
      <c r="I258" s="568"/>
      <c r="J258" s="566"/>
      <c r="K258" s="552"/>
    </row>
    <row r="259" spans="2:11" s="1" customFormat="1" ht="25.5" customHeight="1">
      <c r="B259" s="630" t="s">
        <v>625</v>
      </c>
      <c r="C259" s="631"/>
      <c r="D259" s="465"/>
      <c r="E259" s="631"/>
      <c r="F259" s="632"/>
      <c r="G259" s="561"/>
      <c r="H259" s="567"/>
      <c r="I259" s="568"/>
      <c r="J259" s="566"/>
      <c r="K259" s="552"/>
    </row>
    <row r="260" spans="2:11" s="1" customFormat="1" ht="25.5" customHeight="1">
      <c r="B260" s="642" t="s">
        <v>626</v>
      </c>
      <c r="C260" s="643"/>
      <c r="D260" s="570"/>
      <c r="E260" s="569"/>
      <c r="F260" s="559"/>
      <c r="G260" s="561"/>
      <c r="H260" s="567"/>
      <c r="I260" s="565"/>
      <c r="J260" s="566"/>
      <c r="K260" s="560"/>
    </row>
    <row r="261" spans="2:11" s="1" customFormat="1" ht="25.5" customHeight="1">
      <c r="B261" s="642" t="s">
        <v>545</v>
      </c>
      <c r="C261" s="645" t="s">
        <v>627</v>
      </c>
      <c r="D261" s="575" t="s">
        <v>631</v>
      </c>
      <c r="E261" s="646">
        <v>71.400000000000006</v>
      </c>
      <c r="F261" s="559"/>
      <c r="G261" s="561"/>
      <c r="H261" s="564"/>
      <c r="I261" s="565"/>
      <c r="J261" s="566"/>
      <c r="K261" s="560" t="s">
        <v>690</v>
      </c>
    </row>
    <row r="262" spans="2:11" s="1" customFormat="1" ht="25.5" customHeight="1">
      <c r="B262" s="642" t="s">
        <v>630</v>
      </c>
      <c r="C262" s="643" t="s">
        <v>628</v>
      </c>
      <c r="D262" s="575" t="s">
        <v>631</v>
      </c>
      <c r="E262" s="569">
        <v>54.5</v>
      </c>
      <c r="F262" s="559"/>
      <c r="G262" s="561"/>
      <c r="H262" s="567"/>
      <c r="I262" s="565"/>
      <c r="J262" s="566"/>
      <c r="K262" s="560" t="s">
        <v>690</v>
      </c>
    </row>
    <row r="263" spans="2:11" s="1" customFormat="1" ht="25.5" customHeight="1">
      <c r="B263" s="642" t="s">
        <v>630</v>
      </c>
      <c r="C263" s="643" t="s">
        <v>629</v>
      </c>
      <c r="D263" s="575" t="s">
        <v>631</v>
      </c>
      <c r="E263" s="569">
        <v>9</v>
      </c>
      <c r="F263" s="559"/>
      <c r="G263" s="561"/>
      <c r="H263" s="567"/>
      <c r="I263" s="568"/>
      <c r="J263" s="566"/>
      <c r="K263" s="560" t="s">
        <v>690</v>
      </c>
    </row>
    <row r="264" spans="2:11" s="1" customFormat="1" ht="25.5" customHeight="1">
      <c r="B264" s="576"/>
      <c r="C264" s="643"/>
      <c r="D264" s="570"/>
      <c r="E264" s="569"/>
      <c r="F264" s="559"/>
      <c r="G264" s="561"/>
      <c r="H264" s="567"/>
      <c r="I264" s="568"/>
      <c r="J264" s="566"/>
      <c r="K264" s="552"/>
    </row>
    <row r="265" spans="2:11" s="1" customFormat="1" ht="25.5" customHeight="1">
      <c r="B265" s="642" t="s">
        <v>354</v>
      </c>
      <c r="C265" s="562"/>
      <c r="D265" s="570"/>
      <c r="E265" s="569"/>
      <c r="F265" s="559"/>
      <c r="G265" s="561"/>
      <c r="H265" s="567"/>
      <c r="I265" s="568"/>
      <c r="J265" s="566"/>
      <c r="K265" s="552"/>
    </row>
    <row r="266" spans="2:11" s="1" customFormat="1" ht="25.5" customHeight="1">
      <c r="B266" s="648"/>
      <c r="C266" s="562"/>
      <c r="D266" s="570"/>
      <c r="E266" s="569"/>
      <c r="F266" s="559"/>
      <c r="G266" s="561"/>
      <c r="H266" s="567"/>
      <c r="I266" s="568"/>
      <c r="J266" s="566"/>
      <c r="K266" s="552"/>
    </row>
    <row r="267" spans="2:11" s="1" customFormat="1" ht="25.5" customHeight="1">
      <c r="B267" s="576"/>
      <c r="C267" s="643"/>
      <c r="D267" s="570"/>
      <c r="E267" s="569"/>
      <c r="F267" s="559"/>
      <c r="G267" s="561"/>
      <c r="H267" s="567"/>
      <c r="I267" s="567"/>
      <c r="J267" s="568"/>
      <c r="K267" s="552"/>
    </row>
    <row r="268" spans="2:11" s="1" customFormat="1" ht="25.5" customHeight="1">
      <c r="B268" s="576" t="s">
        <v>633</v>
      </c>
      <c r="C268" s="643"/>
      <c r="D268" s="570"/>
      <c r="E268" s="569"/>
      <c r="F268" s="559"/>
      <c r="G268" s="561"/>
      <c r="H268" s="567"/>
      <c r="I268" s="567"/>
      <c r="J268" s="568"/>
      <c r="K268" s="552"/>
    </row>
    <row r="269" spans="2:11" s="1" customFormat="1" ht="25.5" customHeight="1">
      <c r="B269" s="655" t="s">
        <v>148</v>
      </c>
      <c r="C269" s="643" t="s">
        <v>685</v>
      </c>
      <c r="D269" s="570"/>
      <c r="E269" s="569"/>
      <c r="F269" s="559"/>
      <c r="G269" s="561"/>
      <c r="H269" s="567"/>
      <c r="I269" s="567"/>
      <c r="J269" s="568"/>
      <c r="K269" s="666" t="s">
        <v>698</v>
      </c>
    </row>
    <row r="270" spans="2:11" s="1" customFormat="1" ht="25.5" customHeight="1">
      <c r="B270" s="576" t="s">
        <v>554</v>
      </c>
      <c r="C270" s="643"/>
      <c r="D270" s="570" t="s">
        <v>555</v>
      </c>
      <c r="E270" s="569"/>
      <c r="F270" s="559"/>
      <c r="G270" s="561"/>
      <c r="H270" s="567"/>
      <c r="I270" s="567"/>
      <c r="J270" s="568"/>
      <c r="K270" s="560"/>
    </row>
    <row r="271" spans="2:11" s="1" customFormat="1" ht="25.5" customHeight="1">
      <c r="B271" s="576"/>
      <c r="C271" s="643"/>
      <c r="D271" s="570"/>
      <c r="E271" s="569"/>
      <c r="F271" s="559"/>
      <c r="G271" s="561"/>
      <c r="H271" s="567"/>
      <c r="I271" s="568"/>
      <c r="J271" s="568"/>
      <c r="K271" s="552"/>
    </row>
    <row r="272" spans="2:11" s="1" customFormat="1" ht="25.5" customHeight="1">
      <c r="B272" s="642" t="s">
        <v>354</v>
      </c>
      <c r="C272" s="643"/>
      <c r="D272" s="570"/>
      <c r="E272" s="569"/>
      <c r="F272" s="559"/>
      <c r="G272" s="561"/>
      <c r="H272" s="570"/>
      <c r="I272" s="571"/>
      <c r="J272" s="571"/>
      <c r="K272" s="552"/>
    </row>
    <row r="273" spans="2:11" s="1" customFormat="1" ht="25.5" customHeight="1">
      <c r="B273" s="642"/>
      <c r="C273" s="649"/>
      <c r="D273" s="570"/>
      <c r="E273" s="572"/>
      <c r="F273" s="573"/>
      <c r="G273" s="563"/>
      <c r="H273" s="574"/>
      <c r="I273" s="571"/>
      <c r="J273" s="571"/>
      <c r="K273" s="560"/>
    </row>
    <row r="274" spans="2:11" s="1" customFormat="1" ht="25.5" customHeight="1" thickBot="1">
      <c r="B274" s="650"/>
      <c r="C274" s="651"/>
      <c r="D274" s="597"/>
      <c r="E274" s="599"/>
      <c r="F274" s="652"/>
      <c r="G274" s="600"/>
      <c r="H274" s="599"/>
      <c r="I274" s="600"/>
      <c r="J274" s="600"/>
      <c r="K274" s="653"/>
    </row>
    <row r="275" spans="2:11" s="1" customFormat="1" ht="30" customHeight="1">
      <c r="B275" s="601"/>
      <c r="C275" s="602"/>
      <c r="D275" s="603"/>
      <c r="E275" s="604"/>
      <c r="F275" s="605" t="s">
        <v>366</v>
      </c>
      <c r="G275" s="606"/>
      <c r="H275" s="603"/>
      <c r="I275" s="607"/>
      <c r="J275" s="608"/>
      <c r="K275" s="609" t="s">
        <v>15</v>
      </c>
    </row>
    <row r="276" spans="2:11" s="1" customFormat="1" ht="17.100000000000001" customHeight="1">
      <c r="B276" s="610"/>
      <c r="C276" s="610"/>
      <c r="D276" s="610"/>
      <c r="E276" s="604"/>
      <c r="F276" s="606"/>
      <c r="G276" s="755" t="s">
        <v>102</v>
      </c>
      <c r="H276" s="756"/>
      <c r="I276" s="741" t="s">
        <v>21</v>
      </c>
      <c r="J276" s="741"/>
      <c r="K276" s="741"/>
    </row>
    <row r="277" spans="2:11" s="1" customFormat="1" ht="17.100000000000001" customHeight="1">
      <c r="B277" s="611"/>
      <c r="C277" s="612"/>
      <c r="D277" s="611"/>
      <c r="E277" s="604"/>
      <c r="F277" s="606"/>
      <c r="G277" s="756"/>
      <c r="H277" s="756"/>
      <c r="I277" s="741"/>
      <c r="J277" s="741"/>
      <c r="K277" s="741"/>
    </row>
    <row r="278" spans="2:11" s="1" customFormat="1" ht="15" customHeight="1">
      <c r="B278" s="611"/>
      <c r="C278" s="611"/>
      <c r="D278" s="611"/>
      <c r="E278" s="604"/>
      <c r="F278" s="606"/>
      <c r="G278" s="606"/>
      <c r="H278" s="603"/>
      <c r="I278" s="606"/>
      <c r="J278" s="606"/>
      <c r="K278" s="601"/>
    </row>
    <row r="279" spans="2:11" s="1" customFormat="1" ht="15" customHeight="1" thickBot="1">
      <c r="B279" s="610"/>
      <c r="C279" s="613"/>
      <c r="D279" s="610"/>
      <c r="E279" s="604"/>
      <c r="F279" s="606"/>
      <c r="G279" s="606"/>
      <c r="H279" s="603"/>
      <c r="I279" s="606"/>
      <c r="J279" s="606"/>
      <c r="K279" s="613" t="s">
        <v>27</v>
      </c>
    </row>
    <row r="280" spans="2:11" s="1" customFormat="1" ht="15" customHeight="1">
      <c r="B280" s="614"/>
      <c r="C280" s="615" t="s">
        <v>0</v>
      </c>
      <c r="D280" s="616" t="s">
        <v>1</v>
      </c>
      <c r="E280" s="617"/>
      <c r="F280" s="618" t="s">
        <v>2</v>
      </c>
      <c r="G280" s="619"/>
      <c r="H280" s="742" t="s">
        <v>3</v>
      </c>
      <c r="I280" s="743"/>
      <c r="J280" s="744"/>
      <c r="K280" s="748" t="s">
        <v>4</v>
      </c>
    </row>
    <row r="281" spans="2:11" s="1" customFormat="1" ht="15" customHeight="1">
      <c r="B281" s="620" t="s">
        <v>5</v>
      </c>
      <c r="C281" s="621"/>
      <c r="D281" s="622"/>
      <c r="E281" s="623"/>
      <c r="F281" s="624" t="s">
        <v>6</v>
      </c>
      <c r="G281" s="625"/>
      <c r="H281" s="745"/>
      <c r="I281" s="746"/>
      <c r="J281" s="747"/>
      <c r="K281" s="749"/>
    </row>
    <row r="282" spans="2:11" s="1" customFormat="1" ht="15" customHeight="1">
      <c r="B282" s="626"/>
      <c r="C282" s="627" t="s">
        <v>7</v>
      </c>
      <c r="D282" s="627" t="s">
        <v>8</v>
      </c>
      <c r="E282" s="570" t="s">
        <v>9</v>
      </c>
      <c r="F282" s="628" t="s">
        <v>10</v>
      </c>
      <c r="G282" s="629" t="s">
        <v>11</v>
      </c>
      <c r="H282" s="570" t="s">
        <v>9</v>
      </c>
      <c r="I282" s="629" t="s">
        <v>10</v>
      </c>
      <c r="J282" s="629" t="s">
        <v>11</v>
      </c>
      <c r="K282" s="750"/>
    </row>
    <row r="283" spans="2:11" s="1" customFormat="1" ht="25.5" customHeight="1">
      <c r="B283" s="576" t="s">
        <v>639</v>
      </c>
      <c r="C283" s="631"/>
      <c r="D283" s="465"/>
      <c r="E283" s="631"/>
      <c r="F283" s="632"/>
      <c r="G283" s="561"/>
      <c r="H283" s="567"/>
      <c r="I283" s="568"/>
      <c r="J283" s="566"/>
      <c r="K283" s="552"/>
    </row>
    <row r="284" spans="2:11" s="1" customFormat="1" ht="25.5" customHeight="1">
      <c r="B284" s="630" t="s">
        <v>635</v>
      </c>
      <c r="C284" s="631"/>
      <c r="D284" s="465"/>
      <c r="E284" s="631"/>
      <c r="F284" s="632"/>
      <c r="G284" s="561"/>
      <c r="H284" s="567"/>
      <c r="I284" s="568"/>
      <c r="J284" s="566"/>
      <c r="K284" s="552"/>
    </row>
    <row r="285" spans="2:11" s="1" customFormat="1" ht="25.5" customHeight="1">
      <c r="B285" s="246" t="s">
        <v>415</v>
      </c>
      <c r="C285" s="257" t="s">
        <v>416</v>
      </c>
      <c r="D285" s="575" t="s">
        <v>73</v>
      </c>
      <c r="E285" s="260">
        <v>1</v>
      </c>
      <c r="F285" s="559"/>
      <c r="G285" s="561"/>
      <c r="H285" s="567"/>
      <c r="I285" s="565"/>
      <c r="J285" s="566"/>
      <c r="K285" s="560" t="s">
        <v>690</v>
      </c>
    </row>
    <row r="286" spans="2:11" s="1" customFormat="1" ht="25.5" customHeight="1">
      <c r="B286" s="253"/>
      <c r="C286" s="259" t="s">
        <v>417</v>
      </c>
      <c r="D286" s="575"/>
      <c r="E286" s="260"/>
      <c r="F286" s="559"/>
      <c r="G286" s="561"/>
      <c r="H286" s="564"/>
      <c r="I286" s="565"/>
      <c r="J286" s="566"/>
      <c r="K286" s="560"/>
    </row>
    <row r="287" spans="2:11" s="1" customFormat="1" ht="25.5" customHeight="1">
      <c r="B287" s="224" t="s">
        <v>419</v>
      </c>
      <c r="C287" s="257" t="s">
        <v>416</v>
      </c>
      <c r="D287" s="575" t="s">
        <v>73</v>
      </c>
      <c r="E287" s="260">
        <v>5</v>
      </c>
      <c r="F287" s="559"/>
      <c r="G287" s="561"/>
      <c r="H287" s="567"/>
      <c r="I287" s="565"/>
      <c r="J287" s="566"/>
      <c r="K287" s="560" t="s">
        <v>690</v>
      </c>
    </row>
    <row r="288" spans="2:11" s="1" customFormat="1" ht="25.5" customHeight="1">
      <c r="B288" s="256"/>
      <c r="C288" s="259" t="s">
        <v>420</v>
      </c>
      <c r="D288" s="575"/>
      <c r="E288" s="260"/>
      <c r="F288" s="559"/>
      <c r="G288" s="561"/>
      <c r="H288" s="567"/>
      <c r="I288" s="568"/>
      <c r="J288" s="566"/>
      <c r="K288" s="560"/>
    </row>
    <row r="289" spans="2:11" s="1" customFormat="1" ht="25.5" customHeight="1">
      <c r="B289" s="224" t="s">
        <v>421</v>
      </c>
      <c r="C289" s="257" t="s">
        <v>416</v>
      </c>
      <c r="D289" s="575" t="s">
        <v>73</v>
      </c>
      <c r="E289" s="260">
        <v>4</v>
      </c>
      <c r="F289" s="559"/>
      <c r="G289" s="561"/>
      <c r="H289" s="567"/>
      <c r="I289" s="568"/>
      <c r="J289" s="566"/>
      <c r="K289" s="560" t="s">
        <v>690</v>
      </c>
    </row>
    <row r="290" spans="2:11" s="1" customFormat="1" ht="25.5" customHeight="1">
      <c r="B290" s="246"/>
      <c r="C290" s="259" t="s">
        <v>422</v>
      </c>
      <c r="D290" s="575"/>
      <c r="E290" s="260"/>
      <c r="F290" s="559"/>
      <c r="G290" s="561"/>
      <c r="H290" s="567"/>
      <c r="I290" s="568"/>
      <c r="J290" s="566"/>
      <c r="K290" s="552"/>
    </row>
    <row r="291" spans="2:11" s="1" customFormat="1" ht="25.5" customHeight="1">
      <c r="B291" s="224" t="s">
        <v>423</v>
      </c>
      <c r="C291" s="257" t="s">
        <v>416</v>
      </c>
      <c r="D291" s="575" t="s">
        <v>73</v>
      </c>
      <c r="E291" s="260">
        <v>4</v>
      </c>
      <c r="F291" s="559"/>
      <c r="G291" s="561"/>
      <c r="H291" s="567"/>
      <c r="I291" s="568"/>
      <c r="J291" s="566"/>
      <c r="K291" s="560" t="s">
        <v>690</v>
      </c>
    </row>
    <row r="292" spans="2:11" s="1" customFormat="1" ht="25.5" customHeight="1">
      <c r="B292" s="246"/>
      <c r="C292" s="254" t="s">
        <v>424</v>
      </c>
      <c r="D292" s="575"/>
      <c r="E292" s="493"/>
      <c r="F292" s="559"/>
      <c r="G292" s="561"/>
      <c r="H292" s="567"/>
      <c r="I292" s="567"/>
      <c r="J292" s="568"/>
      <c r="K292" s="552"/>
    </row>
    <row r="293" spans="2:11" s="1" customFormat="1" ht="25.5" customHeight="1">
      <c r="B293" s="576" t="s">
        <v>638</v>
      </c>
      <c r="C293" s="643"/>
      <c r="D293" s="575" t="s">
        <v>73</v>
      </c>
      <c r="E293" s="569">
        <v>18</v>
      </c>
      <c r="F293" s="559"/>
      <c r="G293" s="561"/>
      <c r="H293" s="567"/>
      <c r="I293" s="567"/>
      <c r="J293" s="568"/>
      <c r="K293" s="560" t="s">
        <v>690</v>
      </c>
    </row>
    <row r="294" spans="2:11" s="1" customFormat="1" ht="25.5" customHeight="1">
      <c r="B294" s="655"/>
      <c r="C294" s="643"/>
      <c r="D294" s="570"/>
      <c r="E294" s="569"/>
      <c r="F294" s="559"/>
      <c r="G294" s="561"/>
      <c r="H294" s="567"/>
      <c r="I294" s="567"/>
      <c r="J294" s="568"/>
      <c r="K294" s="560"/>
    </row>
    <row r="295" spans="2:11" s="1" customFormat="1" ht="25.5" customHeight="1">
      <c r="B295" s="642" t="s">
        <v>354</v>
      </c>
      <c r="C295" s="643"/>
      <c r="D295" s="570"/>
      <c r="E295" s="569"/>
      <c r="F295" s="559"/>
      <c r="G295" s="561"/>
      <c r="H295" s="567"/>
      <c r="I295" s="567"/>
      <c r="J295" s="568"/>
      <c r="K295" s="560"/>
    </row>
    <row r="296" spans="2:11" s="1" customFormat="1" ht="25.5" customHeight="1">
      <c r="B296" s="576"/>
      <c r="C296" s="643"/>
      <c r="D296" s="570"/>
      <c r="E296" s="569"/>
      <c r="F296" s="559"/>
      <c r="G296" s="561"/>
      <c r="H296" s="567"/>
      <c r="I296" s="568"/>
      <c r="J296" s="568"/>
      <c r="K296" s="552"/>
    </row>
    <row r="297" spans="2:11" s="1" customFormat="1" ht="25.5" customHeight="1">
      <c r="B297" s="642"/>
      <c r="C297" s="643"/>
      <c r="D297" s="570"/>
      <c r="E297" s="569"/>
      <c r="F297" s="559"/>
      <c r="G297" s="561"/>
      <c r="H297" s="570"/>
      <c r="I297" s="571"/>
      <c r="J297" s="571"/>
      <c r="K297" s="552"/>
    </row>
    <row r="298" spans="2:11" s="1" customFormat="1" ht="25.5" customHeight="1">
      <c r="B298" s="642"/>
      <c r="C298" s="649"/>
      <c r="D298" s="570"/>
      <c r="E298" s="572"/>
      <c r="F298" s="573"/>
      <c r="G298" s="563"/>
      <c r="H298" s="574"/>
      <c r="I298" s="571"/>
      <c r="J298" s="571"/>
      <c r="K298" s="560"/>
    </row>
    <row r="299" spans="2:11" s="1" customFormat="1" ht="25.5" customHeight="1" thickBot="1">
      <c r="B299" s="650"/>
      <c r="C299" s="651"/>
      <c r="D299" s="597"/>
      <c r="E299" s="599"/>
      <c r="F299" s="652"/>
      <c r="G299" s="600"/>
      <c r="H299" s="599"/>
      <c r="I299" s="600"/>
      <c r="J299" s="600"/>
      <c r="K299" s="653"/>
    </row>
    <row r="300" spans="2:11" s="1" customFormat="1" ht="30" customHeight="1">
      <c r="B300" s="601"/>
      <c r="C300" s="602"/>
      <c r="D300" s="603"/>
      <c r="E300" s="604"/>
      <c r="F300" s="605" t="s">
        <v>634</v>
      </c>
      <c r="G300" s="606"/>
      <c r="H300" s="603"/>
      <c r="I300" s="607"/>
      <c r="J300" s="608"/>
      <c r="K300" s="609" t="s">
        <v>15</v>
      </c>
    </row>
    <row r="301" spans="2:11" s="1" customFormat="1" ht="17.100000000000001" customHeight="1">
      <c r="B301" s="610"/>
      <c r="C301" s="610"/>
      <c r="D301" s="610"/>
      <c r="E301" s="604"/>
      <c r="F301" s="606"/>
      <c r="G301" s="755" t="s">
        <v>102</v>
      </c>
      <c r="H301" s="756"/>
      <c r="I301" s="741" t="s">
        <v>21</v>
      </c>
      <c r="J301" s="741"/>
      <c r="K301" s="741"/>
    </row>
    <row r="302" spans="2:11" s="1" customFormat="1" ht="17.100000000000001" customHeight="1">
      <c r="B302" s="611"/>
      <c r="C302" s="612"/>
      <c r="D302" s="611"/>
      <c r="E302" s="604"/>
      <c r="F302" s="606"/>
      <c r="G302" s="756"/>
      <c r="H302" s="756"/>
      <c r="I302" s="741"/>
      <c r="J302" s="741"/>
      <c r="K302" s="741"/>
    </row>
    <row r="303" spans="2:11" s="1" customFormat="1" ht="15" customHeight="1">
      <c r="B303" s="611"/>
      <c r="C303" s="611"/>
      <c r="D303" s="611"/>
      <c r="E303" s="604"/>
      <c r="F303" s="606"/>
      <c r="G303" s="606"/>
      <c r="H303" s="603"/>
      <c r="I303" s="606"/>
      <c r="J303" s="606"/>
      <c r="K303" s="601"/>
    </row>
    <row r="304" spans="2:11" s="1" customFormat="1" ht="15" customHeight="1" thickBot="1">
      <c r="B304" s="610"/>
      <c r="C304" s="613"/>
      <c r="D304" s="610"/>
      <c r="E304" s="604"/>
      <c r="F304" s="606"/>
      <c r="G304" s="606"/>
      <c r="H304" s="603"/>
      <c r="I304" s="606"/>
      <c r="J304" s="606"/>
      <c r="K304" s="613" t="s">
        <v>27</v>
      </c>
    </row>
    <row r="305" spans="2:11" s="1" customFormat="1" ht="15" customHeight="1">
      <c r="B305" s="614"/>
      <c r="C305" s="615" t="s">
        <v>0</v>
      </c>
      <c r="D305" s="616" t="s">
        <v>1</v>
      </c>
      <c r="E305" s="617"/>
      <c r="F305" s="618" t="s">
        <v>2</v>
      </c>
      <c r="G305" s="619"/>
      <c r="H305" s="742" t="s">
        <v>3</v>
      </c>
      <c r="I305" s="743"/>
      <c r="J305" s="744"/>
      <c r="K305" s="748" t="s">
        <v>4</v>
      </c>
    </row>
    <row r="306" spans="2:11" s="1" customFormat="1" ht="15" customHeight="1">
      <c r="B306" s="620" t="s">
        <v>5</v>
      </c>
      <c r="C306" s="621"/>
      <c r="D306" s="622"/>
      <c r="E306" s="623"/>
      <c r="F306" s="624" t="s">
        <v>6</v>
      </c>
      <c r="G306" s="625"/>
      <c r="H306" s="745"/>
      <c r="I306" s="746"/>
      <c r="J306" s="747"/>
      <c r="K306" s="749"/>
    </row>
    <row r="307" spans="2:11" s="1" customFormat="1" ht="15" customHeight="1">
      <c r="B307" s="626"/>
      <c r="C307" s="627" t="s">
        <v>7</v>
      </c>
      <c r="D307" s="627" t="s">
        <v>8</v>
      </c>
      <c r="E307" s="570" t="s">
        <v>9</v>
      </c>
      <c r="F307" s="628" t="s">
        <v>10</v>
      </c>
      <c r="G307" s="629" t="s">
        <v>11</v>
      </c>
      <c r="H307" s="570" t="s">
        <v>9</v>
      </c>
      <c r="I307" s="629" t="s">
        <v>10</v>
      </c>
      <c r="J307" s="629" t="s">
        <v>11</v>
      </c>
      <c r="K307" s="750"/>
    </row>
    <row r="308" spans="2:11" s="1" customFormat="1" ht="25.5" customHeight="1">
      <c r="B308" s="576" t="s">
        <v>677</v>
      </c>
      <c r="C308" s="631"/>
      <c r="D308" s="465"/>
      <c r="E308" s="631"/>
      <c r="F308" s="632"/>
      <c r="G308" s="561"/>
      <c r="H308" s="567"/>
      <c r="I308" s="568"/>
      <c r="J308" s="566"/>
      <c r="K308" s="552"/>
    </row>
    <row r="309" spans="2:11" s="1" customFormat="1" ht="25.5" customHeight="1">
      <c r="B309" s="630" t="s">
        <v>640</v>
      </c>
      <c r="C309" s="631"/>
      <c r="D309" s="465"/>
      <c r="E309" s="631"/>
      <c r="F309" s="632"/>
      <c r="G309" s="561"/>
      <c r="H309" s="567"/>
      <c r="I309" s="568"/>
      <c r="J309" s="566"/>
      <c r="K309" s="552"/>
    </row>
    <row r="310" spans="2:11" s="1" customFormat="1" ht="25.5" customHeight="1">
      <c r="B310" s="261" t="s">
        <v>447</v>
      </c>
      <c r="C310" s="262" t="s">
        <v>448</v>
      </c>
      <c r="D310" s="500" t="s">
        <v>116</v>
      </c>
      <c r="E310" s="493">
        <v>16</v>
      </c>
      <c r="F310" s="559"/>
      <c r="G310" s="561"/>
      <c r="H310" s="567"/>
      <c r="I310" s="565"/>
      <c r="J310" s="566"/>
      <c r="K310" s="560" t="s">
        <v>690</v>
      </c>
    </row>
    <row r="311" spans="2:11" s="1" customFormat="1" ht="25.5" customHeight="1">
      <c r="B311" s="261" t="s">
        <v>447</v>
      </c>
      <c r="C311" s="262" t="s">
        <v>449</v>
      </c>
      <c r="D311" s="500" t="s">
        <v>116</v>
      </c>
      <c r="E311" s="493">
        <v>22</v>
      </c>
      <c r="F311" s="559"/>
      <c r="G311" s="561"/>
      <c r="H311" s="564"/>
      <c r="I311" s="565"/>
      <c r="J311" s="566"/>
      <c r="K311" s="560" t="s">
        <v>690</v>
      </c>
    </row>
    <row r="312" spans="2:11" s="1" customFormat="1" ht="25.5" customHeight="1">
      <c r="B312" s="261" t="s">
        <v>447</v>
      </c>
      <c r="C312" s="262" t="s">
        <v>450</v>
      </c>
      <c r="D312" s="500" t="s">
        <v>116</v>
      </c>
      <c r="E312" s="493">
        <v>8</v>
      </c>
      <c r="F312" s="559"/>
      <c r="G312" s="561"/>
      <c r="H312" s="567"/>
      <c r="I312" s="565"/>
      <c r="J312" s="566"/>
      <c r="K312" s="560" t="s">
        <v>690</v>
      </c>
    </row>
    <row r="313" spans="2:11" s="1" customFormat="1" ht="25.5" customHeight="1">
      <c r="B313" s="642"/>
      <c r="C313" s="643"/>
      <c r="D313" s="575"/>
      <c r="E313" s="569"/>
      <c r="F313" s="559"/>
      <c r="G313" s="561"/>
      <c r="H313" s="567"/>
      <c r="I313" s="568"/>
      <c r="J313" s="566"/>
      <c r="K313" s="560"/>
    </row>
    <row r="314" spans="2:11" s="1" customFormat="1" ht="25.5" customHeight="1">
      <c r="B314" s="642" t="s">
        <v>354</v>
      </c>
      <c r="C314" s="643"/>
      <c r="D314" s="570"/>
      <c r="E314" s="569"/>
      <c r="F314" s="559"/>
      <c r="G314" s="561"/>
      <c r="H314" s="567"/>
      <c r="I314" s="568"/>
      <c r="J314" s="566"/>
      <c r="K314" s="552"/>
    </row>
    <row r="315" spans="2:11" s="1" customFormat="1" ht="25.5" customHeight="1">
      <c r="B315" s="642"/>
      <c r="C315" s="562"/>
      <c r="D315" s="570"/>
      <c r="E315" s="569"/>
      <c r="F315" s="559"/>
      <c r="G315" s="561"/>
      <c r="H315" s="567"/>
      <c r="I315" s="568"/>
      <c r="J315" s="566"/>
      <c r="K315" s="552"/>
    </row>
    <row r="316" spans="2:11" s="1" customFormat="1" ht="25.5" customHeight="1">
      <c r="B316" s="576" t="s">
        <v>678</v>
      </c>
      <c r="C316" s="562"/>
      <c r="D316" s="570"/>
      <c r="E316" s="569"/>
      <c r="F316" s="559"/>
      <c r="G316" s="561"/>
      <c r="H316" s="567"/>
      <c r="I316" s="568"/>
      <c r="J316" s="566"/>
      <c r="K316" s="552"/>
    </row>
    <row r="317" spans="2:11" s="1" customFormat="1" ht="25.5" customHeight="1">
      <c r="B317" s="576" t="s">
        <v>641</v>
      </c>
      <c r="C317" s="643"/>
      <c r="D317" s="570"/>
      <c r="E317" s="569"/>
      <c r="F317" s="559"/>
      <c r="G317" s="561"/>
      <c r="H317" s="567"/>
      <c r="I317" s="567"/>
      <c r="J317" s="568"/>
      <c r="K317" s="552"/>
    </row>
    <row r="318" spans="2:11" s="1" customFormat="1" ht="25.5" customHeight="1">
      <c r="B318" s="576" t="s">
        <v>644</v>
      </c>
      <c r="C318" s="643" t="s">
        <v>642</v>
      </c>
      <c r="D318" s="570" t="s">
        <v>643</v>
      </c>
      <c r="E318" s="569">
        <v>22.1</v>
      </c>
      <c r="F318" s="559"/>
      <c r="G318" s="561"/>
      <c r="H318" s="567"/>
      <c r="I318" s="567"/>
      <c r="J318" s="568"/>
      <c r="K318" s="560" t="s">
        <v>690</v>
      </c>
    </row>
    <row r="319" spans="2:11" s="1" customFormat="1" ht="25.5" customHeight="1">
      <c r="B319" s="576" t="s">
        <v>645</v>
      </c>
      <c r="C319" s="643" t="s">
        <v>642</v>
      </c>
      <c r="D319" s="570" t="s">
        <v>643</v>
      </c>
      <c r="E319" s="569">
        <v>82.6</v>
      </c>
      <c r="F319" s="559"/>
      <c r="G319" s="561"/>
      <c r="H319" s="567"/>
      <c r="I319" s="567"/>
      <c r="J319" s="568"/>
      <c r="K319" s="560" t="s">
        <v>690</v>
      </c>
    </row>
    <row r="320" spans="2:11" s="1" customFormat="1" ht="25.5" customHeight="1">
      <c r="B320" s="576" t="s">
        <v>646</v>
      </c>
      <c r="C320" s="643" t="s">
        <v>642</v>
      </c>
      <c r="D320" s="570" t="s">
        <v>643</v>
      </c>
      <c r="E320" s="569">
        <v>21.2</v>
      </c>
      <c r="F320" s="559"/>
      <c r="G320" s="561"/>
      <c r="H320" s="567"/>
      <c r="I320" s="567"/>
      <c r="J320" s="568"/>
      <c r="K320" s="560" t="s">
        <v>690</v>
      </c>
    </row>
    <row r="321" spans="2:11" s="1" customFormat="1" ht="25.5" customHeight="1">
      <c r="B321" s="576"/>
      <c r="C321" s="643"/>
      <c r="D321" s="570"/>
      <c r="E321" s="569"/>
      <c r="F321" s="559"/>
      <c r="G321" s="561"/>
      <c r="H321" s="567"/>
      <c r="I321" s="568"/>
      <c r="J321" s="568"/>
      <c r="K321" s="552"/>
    </row>
    <row r="322" spans="2:11" s="1" customFormat="1" ht="25.5" customHeight="1">
      <c r="B322" s="642" t="s">
        <v>354</v>
      </c>
      <c r="C322" s="643"/>
      <c r="D322" s="570"/>
      <c r="E322" s="569"/>
      <c r="F322" s="559"/>
      <c r="G322" s="561"/>
      <c r="H322" s="570"/>
      <c r="I322" s="571"/>
      <c r="J322" s="571"/>
      <c r="K322" s="552"/>
    </row>
    <row r="323" spans="2:11" s="1" customFormat="1" ht="25.5" customHeight="1">
      <c r="B323" s="642"/>
      <c r="C323" s="649"/>
      <c r="D323" s="570"/>
      <c r="E323" s="572"/>
      <c r="F323" s="573"/>
      <c r="G323" s="563"/>
      <c r="H323" s="574"/>
      <c r="I323" s="571"/>
      <c r="J323" s="571"/>
      <c r="K323" s="560"/>
    </row>
    <row r="324" spans="2:11" s="1" customFormat="1" ht="25.5" customHeight="1" thickBot="1">
      <c r="B324" s="650"/>
      <c r="C324" s="651"/>
      <c r="D324" s="597"/>
      <c r="E324" s="599"/>
      <c r="F324" s="652"/>
      <c r="G324" s="600"/>
      <c r="H324" s="599"/>
      <c r="I324" s="600"/>
      <c r="J324" s="600"/>
      <c r="K324" s="653"/>
    </row>
    <row r="325" spans="2:11" s="1" customFormat="1" ht="30" customHeight="1">
      <c r="B325" s="601"/>
      <c r="C325" s="602"/>
      <c r="D325" s="603"/>
      <c r="E325" s="604"/>
      <c r="F325" s="605" t="s">
        <v>636</v>
      </c>
      <c r="G325" s="606"/>
      <c r="H325" s="603"/>
      <c r="I325" s="607"/>
      <c r="J325" s="608"/>
      <c r="K325" s="609" t="s">
        <v>15</v>
      </c>
    </row>
    <row r="326" spans="2:11" s="1" customFormat="1" ht="17.100000000000001" customHeight="1">
      <c r="B326" s="89"/>
      <c r="C326" s="89"/>
      <c r="D326" s="89"/>
      <c r="E326" s="62"/>
      <c r="F326" s="64"/>
      <c r="G326" s="757" t="s">
        <v>102</v>
      </c>
      <c r="H326" s="758"/>
      <c r="I326" s="737" t="s">
        <v>21</v>
      </c>
      <c r="J326" s="737"/>
      <c r="K326" s="737"/>
    </row>
    <row r="327" spans="2:11" s="1" customFormat="1" ht="17.100000000000001" customHeight="1">
      <c r="B327" s="244"/>
      <c r="C327" s="245"/>
      <c r="D327" s="244"/>
      <c r="E327" s="62"/>
      <c r="F327" s="64"/>
      <c r="G327" s="758"/>
      <c r="H327" s="758"/>
      <c r="I327" s="737"/>
      <c r="J327" s="737"/>
      <c r="K327" s="737"/>
    </row>
    <row r="328" spans="2:11" s="1" customFormat="1" ht="15" customHeight="1">
      <c r="B328" s="244"/>
      <c r="C328" s="244"/>
      <c r="D328" s="244"/>
      <c r="E328" s="62"/>
      <c r="F328" s="64"/>
      <c r="G328" s="64"/>
      <c r="H328" s="61"/>
      <c r="I328" s="64"/>
      <c r="J328" s="64"/>
      <c r="K328" s="424"/>
    </row>
    <row r="329" spans="2:11" s="1" customFormat="1" ht="15" customHeight="1" thickBot="1">
      <c r="B329" s="89"/>
      <c r="C329" s="3"/>
      <c r="D329" s="89"/>
      <c r="E329" s="62"/>
      <c r="F329" s="64"/>
      <c r="G329" s="64"/>
      <c r="H329" s="61"/>
      <c r="I329" s="64"/>
      <c r="J329" s="64"/>
      <c r="K329" s="425" t="s">
        <v>27</v>
      </c>
    </row>
    <row r="330" spans="2:11" s="1" customFormat="1" ht="15" customHeight="1">
      <c r="B330" s="4"/>
      <c r="C330" s="5" t="s">
        <v>0</v>
      </c>
      <c r="D330" s="6" t="s">
        <v>1</v>
      </c>
      <c r="E330" s="7"/>
      <c r="F330" s="284" t="s">
        <v>2</v>
      </c>
      <c r="G330" s="285"/>
      <c r="H330" s="704" t="s">
        <v>3</v>
      </c>
      <c r="I330" s="705"/>
      <c r="J330" s="706"/>
      <c r="K330" s="738" t="s">
        <v>4</v>
      </c>
    </row>
    <row r="331" spans="2:11" s="1" customFormat="1" ht="15" customHeight="1">
      <c r="B331" s="12" t="s">
        <v>5</v>
      </c>
      <c r="C331" s="13"/>
      <c r="D331" s="14"/>
      <c r="E331" s="15"/>
      <c r="F331" s="286" t="s">
        <v>6</v>
      </c>
      <c r="G331" s="287"/>
      <c r="H331" s="707"/>
      <c r="I331" s="708"/>
      <c r="J331" s="709"/>
      <c r="K331" s="739"/>
    </row>
    <row r="332" spans="2:11" s="1" customFormat="1" ht="15" customHeight="1">
      <c r="B332" s="20"/>
      <c r="C332" s="21" t="s">
        <v>7</v>
      </c>
      <c r="D332" s="21" t="s">
        <v>8</v>
      </c>
      <c r="E332" s="22" t="s">
        <v>9</v>
      </c>
      <c r="F332" s="23" t="s">
        <v>10</v>
      </c>
      <c r="G332" s="24" t="s">
        <v>11</v>
      </c>
      <c r="H332" s="22" t="s">
        <v>9</v>
      </c>
      <c r="I332" s="24" t="s">
        <v>10</v>
      </c>
      <c r="J332" s="24" t="s">
        <v>11</v>
      </c>
      <c r="K332" s="740"/>
    </row>
    <row r="333" spans="2:11" s="1" customFormat="1" ht="25.5" customHeight="1">
      <c r="B333" s="93"/>
      <c r="C333" s="240"/>
      <c r="D333" s="241"/>
      <c r="E333" s="240"/>
      <c r="F333" s="243"/>
      <c r="G333" s="100"/>
      <c r="H333" s="101"/>
      <c r="I333" s="102"/>
      <c r="J333" s="103"/>
      <c r="K333" s="104"/>
    </row>
    <row r="334" spans="2:11" s="1" customFormat="1" ht="25.5" customHeight="1">
      <c r="B334" s="239"/>
      <c r="C334" s="240"/>
      <c r="D334" s="241"/>
      <c r="E334" s="240"/>
      <c r="F334" s="243"/>
      <c r="G334" s="100"/>
      <c r="H334" s="101"/>
      <c r="I334" s="102"/>
      <c r="J334" s="103"/>
      <c r="K334" s="104"/>
    </row>
    <row r="335" spans="2:11" s="1" customFormat="1" ht="25.5" customHeight="1">
      <c r="B335" s="133"/>
      <c r="C335" s="134"/>
      <c r="D335" s="97"/>
      <c r="E335" s="135"/>
      <c r="F335" s="137"/>
      <c r="G335" s="100"/>
      <c r="H335" s="101"/>
      <c r="I335" s="106"/>
      <c r="J335" s="103"/>
      <c r="K335" s="138"/>
    </row>
    <row r="336" spans="2:11" s="1" customFormat="1" ht="25.5" customHeight="1">
      <c r="B336" s="133"/>
      <c r="C336" s="242"/>
      <c r="D336" s="288"/>
      <c r="E336" s="289"/>
      <c r="F336" s="137"/>
      <c r="G336" s="123"/>
      <c r="H336" s="290"/>
      <c r="I336" s="291"/>
      <c r="J336" s="292"/>
      <c r="K336" s="138"/>
    </row>
    <row r="337" spans="2:11" s="1" customFormat="1" ht="25.5" customHeight="1">
      <c r="B337" s="133"/>
      <c r="C337" s="134"/>
      <c r="D337" s="288"/>
      <c r="E337" s="293"/>
      <c r="F337" s="137"/>
      <c r="G337" s="123"/>
      <c r="H337" s="294"/>
      <c r="I337" s="291"/>
      <c r="J337" s="292"/>
      <c r="K337" s="138"/>
    </row>
    <row r="338" spans="2:11" s="1" customFormat="1" ht="25.5" customHeight="1">
      <c r="B338" s="133"/>
      <c r="C338" s="134"/>
      <c r="D338" s="288"/>
      <c r="E338" s="293"/>
      <c r="F338" s="137"/>
      <c r="G338" s="123"/>
      <c r="H338" s="294"/>
      <c r="I338" s="295"/>
      <c r="J338" s="292"/>
      <c r="K338" s="138"/>
    </row>
    <row r="339" spans="2:11" s="1" customFormat="1" ht="25.5" customHeight="1">
      <c r="B339" s="112"/>
      <c r="C339" s="134"/>
      <c r="D339" s="296"/>
      <c r="E339" s="293"/>
      <c r="F339" s="137"/>
      <c r="G339" s="123"/>
      <c r="H339" s="294"/>
      <c r="I339" s="295"/>
      <c r="J339" s="292"/>
      <c r="K339" s="104"/>
    </row>
    <row r="340" spans="2:11" s="1" customFormat="1" ht="25.5" customHeight="1">
      <c r="B340" s="133"/>
      <c r="C340" s="139"/>
      <c r="D340" s="296"/>
      <c r="E340" s="293"/>
      <c r="F340" s="137"/>
      <c r="G340" s="123"/>
      <c r="H340" s="294"/>
      <c r="I340" s="295"/>
      <c r="J340" s="292"/>
      <c r="K340" s="104"/>
    </row>
    <row r="341" spans="2:11" s="1" customFormat="1" ht="25.5" customHeight="1">
      <c r="B341" s="140"/>
      <c r="C341" s="139"/>
      <c r="D341" s="296"/>
      <c r="E341" s="293"/>
      <c r="F341" s="137"/>
      <c r="G341" s="123"/>
      <c r="H341" s="294"/>
      <c r="I341" s="295"/>
      <c r="J341" s="292"/>
      <c r="K341" s="104"/>
    </row>
    <row r="342" spans="2:11" s="1" customFormat="1" ht="25.5" customHeight="1">
      <c r="B342" s="112"/>
      <c r="C342" s="134"/>
      <c r="D342" s="296"/>
      <c r="E342" s="293"/>
      <c r="F342" s="137"/>
      <c r="G342" s="123"/>
      <c r="H342" s="294"/>
      <c r="I342" s="294"/>
      <c r="J342" s="295"/>
      <c r="K342" s="104"/>
    </row>
    <row r="343" spans="2:11" s="1" customFormat="1" ht="25.5" customHeight="1">
      <c r="B343" s="93"/>
      <c r="C343" s="134"/>
      <c r="D343" s="296"/>
      <c r="E343" s="293"/>
      <c r="F343" s="137"/>
      <c r="G343" s="123"/>
      <c r="H343" s="294"/>
      <c r="I343" s="294"/>
      <c r="J343" s="295"/>
      <c r="K343" s="104"/>
    </row>
    <row r="344" spans="2:11" s="1" customFormat="1" ht="25.5" customHeight="1">
      <c r="B344" s="211"/>
      <c r="C344" s="134"/>
      <c r="D344" s="296"/>
      <c r="E344" s="293"/>
      <c r="F344" s="137"/>
      <c r="G344" s="123"/>
      <c r="H344" s="294"/>
      <c r="I344" s="294"/>
      <c r="J344" s="295"/>
      <c r="K344" s="138"/>
    </row>
    <row r="345" spans="2:11" s="1" customFormat="1" ht="25.5" customHeight="1">
      <c r="B345" s="112"/>
      <c r="C345" s="134"/>
      <c r="D345" s="296"/>
      <c r="E345" s="293"/>
      <c r="F345" s="137"/>
      <c r="G345" s="123"/>
      <c r="H345" s="294"/>
      <c r="I345" s="294"/>
      <c r="J345" s="295"/>
      <c r="K345" s="138"/>
    </row>
    <row r="346" spans="2:11" s="1" customFormat="1" ht="25.5" customHeight="1">
      <c r="B346" s="112"/>
      <c r="C346" s="134"/>
      <c r="D346" s="296"/>
      <c r="E346" s="293"/>
      <c r="F346" s="137"/>
      <c r="G346" s="123"/>
      <c r="H346" s="294"/>
      <c r="I346" s="295"/>
      <c r="J346" s="295"/>
      <c r="K346" s="104"/>
    </row>
    <row r="347" spans="2:11" s="1" customFormat="1" ht="25.5" customHeight="1">
      <c r="B347" s="133"/>
      <c r="C347" s="134"/>
      <c r="D347" s="296"/>
      <c r="E347" s="293"/>
      <c r="F347" s="137"/>
      <c r="G347" s="123"/>
      <c r="H347" s="296"/>
      <c r="I347" s="297"/>
      <c r="J347" s="297"/>
      <c r="K347" s="104"/>
    </row>
    <row r="348" spans="2:11" s="1" customFormat="1" ht="25.5" customHeight="1">
      <c r="B348" s="133"/>
      <c r="C348" s="127"/>
      <c r="D348" s="296"/>
      <c r="E348" s="298"/>
      <c r="F348" s="299"/>
      <c r="G348" s="300"/>
      <c r="H348" s="301"/>
      <c r="I348" s="297"/>
      <c r="J348" s="297"/>
      <c r="K348" s="138"/>
    </row>
    <row r="349" spans="2:11" s="1" customFormat="1" ht="25.5" customHeight="1" thickBot="1">
      <c r="B349" s="130"/>
      <c r="C349" s="143"/>
      <c r="D349" s="144"/>
      <c r="E349" s="145"/>
      <c r="F349" s="146"/>
      <c r="G349" s="147"/>
      <c r="H349" s="145"/>
      <c r="I349" s="147"/>
      <c r="J349" s="147"/>
      <c r="K349" s="148"/>
    </row>
    <row r="350" spans="2:11" s="1" customFormat="1" ht="30" customHeight="1">
      <c r="C350" s="60"/>
      <c r="D350" s="61"/>
      <c r="E350" s="62"/>
      <c r="F350" s="63" t="s">
        <v>637</v>
      </c>
      <c r="G350" s="64"/>
      <c r="H350" s="61"/>
      <c r="I350" s="65"/>
      <c r="J350" s="66"/>
      <c r="K350" s="426" t="s">
        <v>15</v>
      </c>
    </row>
  </sheetData>
  <mergeCells count="56">
    <mergeCell ref="H305:J306"/>
    <mergeCell ref="K305:K307"/>
    <mergeCell ref="G326:H327"/>
    <mergeCell ref="I326:K327"/>
    <mergeCell ref="H330:J331"/>
    <mergeCell ref="K330:K332"/>
    <mergeCell ref="G276:H277"/>
    <mergeCell ref="I276:K277"/>
    <mergeCell ref="H280:J281"/>
    <mergeCell ref="K280:K282"/>
    <mergeCell ref="G301:H302"/>
    <mergeCell ref="I301:K302"/>
    <mergeCell ref="H255:J256"/>
    <mergeCell ref="K255:K257"/>
    <mergeCell ref="G226:H227"/>
    <mergeCell ref="I226:K227"/>
    <mergeCell ref="H230:J231"/>
    <mergeCell ref="K230:K232"/>
    <mergeCell ref="G251:H252"/>
    <mergeCell ref="I251:K252"/>
    <mergeCell ref="H180:J181"/>
    <mergeCell ref="K180:K182"/>
    <mergeCell ref="G201:H202"/>
    <mergeCell ref="I201:K202"/>
    <mergeCell ref="H205:J206"/>
    <mergeCell ref="K205:K207"/>
    <mergeCell ref="G151:H152"/>
    <mergeCell ref="I151:K152"/>
    <mergeCell ref="H155:J156"/>
    <mergeCell ref="K155:K157"/>
    <mergeCell ref="G176:H177"/>
    <mergeCell ref="I176:K177"/>
    <mergeCell ref="H105:J106"/>
    <mergeCell ref="K105:K107"/>
    <mergeCell ref="G126:H127"/>
    <mergeCell ref="I126:K127"/>
    <mergeCell ref="H130:J131"/>
    <mergeCell ref="K130:K132"/>
    <mergeCell ref="G76:H77"/>
    <mergeCell ref="I76:K77"/>
    <mergeCell ref="H80:J81"/>
    <mergeCell ref="K80:K82"/>
    <mergeCell ref="G101:H102"/>
    <mergeCell ref="I101:K102"/>
    <mergeCell ref="I51:K52"/>
    <mergeCell ref="H55:J56"/>
    <mergeCell ref="K55:K57"/>
    <mergeCell ref="I1:K2"/>
    <mergeCell ref="H5:J6"/>
    <mergeCell ref="K5:K7"/>
    <mergeCell ref="I26:K27"/>
    <mergeCell ref="H30:J31"/>
    <mergeCell ref="K30:K32"/>
    <mergeCell ref="G1:H2"/>
    <mergeCell ref="G26:H27"/>
    <mergeCell ref="G51:H52"/>
  </mergeCells>
  <phoneticPr fontId="3"/>
  <dataValidations count="1">
    <dataValidation imeMode="hiragana" allowBlank="1" showInputMessage="1" showErrorMessage="1" sqref="B11 B20 C210:C223 C233:C242 B285:C292 B310:C312"/>
  </dataValidations>
  <printOptions horizontalCentered="1" verticalCentered="1"/>
  <pageMargins left="0.39370078740157483" right="0.39370078740157483" top="0.70866141732283472" bottom="0.19685039370078741" header="0" footer="0.11811023622047245"/>
  <pageSetup paperSize="9" scale="80" firstPageNumber="4294963191" orientation="landscape" horizontalDpi="1200" verticalDpi="1200" r:id="rId1"/>
  <rowBreaks count="13" manualBreakCount="13">
    <brk id="25" max="10" man="1"/>
    <brk id="50" max="10" man="1"/>
    <brk id="75" max="10" man="1"/>
    <brk id="100" max="10" man="1"/>
    <brk id="125" max="10" man="1"/>
    <brk id="150" max="10" man="1"/>
    <brk id="175" max="10" man="1"/>
    <brk id="200" max="10" man="1"/>
    <brk id="225" max="10" man="1"/>
    <brk id="250" max="10" man="1"/>
    <brk id="275" max="10" man="1"/>
    <brk id="300" max="10" man="1"/>
    <brk id="325"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1"/>
  <sheetViews>
    <sheetView showWhiteSpace="0" view="pageBreakPreview" zoomScaleNormal="110" zoomScaleSheetLayoutView="100" zoomScalePageLayoutView="110" workbookViewId="0">
      <selection activeCell="G15" sqref="G15"/>
    </sheetView>
  </sheetViews>
  <sheetFormatPr defaultColWidth="7.44140625" defaultRowHeight="17.25"/>
  <cols>
    <col min="1" max="1" width="0.44140625" style="86" customWidth="1"/>
    <col min="2" max="2" width="27.77734375" style="86" customWidth="1"/>
    <col min="3" max="3" width="20.109375" style="86" customWidth="1"/>
    <col min="4" max="4" width="7" style="86" customWidth="1"/>
    <col min="5" max="5" width="8.109375" style="87" customWidth="1"/>
    <col min="6" max="6" width="11.44140625" style="88" customWidth="1"/>
    <col min="7" max="7" width="14.77734375" style="88" customWidth="1"/>
    <col min="8" max="8" width="8.109375" style="86" customWidth="1"/>
    <col min="9" max="9" width="11.44140625" style="88" customWidth="1"/>
    <col min="10" max="10" width="14.77734375" style="88" customWidth="1"/>
    <col min="11" max="11" width="17.44140625" style="427" customWidth="1"/>
    <col min="12" max="12" width="0.44140625" style="86" customWidth="1"/>
    <col min="13" max="16384" width="7.44140625" style="86"/>
  </cols>
  <sheetData>
    <row r="1" spans="2:11" s="1" customFormat="1" ht="17.100000000000001" customHeight="1">
      <c r="B1" s="244"/>
      <c r="C1" s="244"/>
      <c r="D1" s="244"/>
      <c r="E1" s="62"/>
      <c r="F1" s="64"/>
      <c r="G1" s="759" t="s">
        <v>297</v>
      </c>
      <c r="H1" s="760"/>
      <c r="I1" s="760"/>
      <c r="J1" s="760"/>
      <c r="K1" s="760"/>
    </row>
    <row r="2" spans="2:11" s="1" customFormat="1" ht="17.100000000000001" customHeight="1">
      <c r="B2" s="244"/>
      <c r="C2" s="245"/>
      <c r="D2" s="244"/>
      <c r="E2" s="62"/>
      <c r="F2" s="64"/>
      <c r="G2" s="760"/>
      <c r="H2" s="760"/>
      <c r="I2" s="760"/>
      <c r="J2" s="760"/>
      <c r="K2" s="760"/>
    </row>
    <row r="3" spans="2:11" s="1" customFormat="1" ht="15" customHeight="1">
      <c r="B3" s="244"/>
      <c r="C3" s="244"/>
      <c r="D3" s="244"/>
      <c r="E3" s="62"/>
      <c r="F3" s="64"/>
      <c r="G3" s="64"/>
      <c r="H3" s="61"/>
      <c r="I3" s="64"/>
      <c r="J3" s="64"/>
      <c r="K3" s="424"/>
    </row>
    <row r="4" spans="2:11" s="1" customFormat="1" ht="15" customHeight="1" thickBot="1">
      <c r="B4" s="89"/>
      <c r="C4" s="3"/>
      <c r="D4" s="89"/>
      <c r="E4" s="62"/>
      <c r="F4" s="64"/>
      <c r="G4" s="64"/>
      <c r="H4" s="61"/>
      <c r="I4" s="64"/>
      <c r="J4" s="64"/>
      <c r="K4" s="425"/>
    </row>
    <row r="5" spans="2:11" s="1" customFormat="1" ht="15" customHeight="1">
      <c r="B5" s="4"/>
      <c r="C5" s="5" t="s">
        <v>0</v>
      </c>
      <c r="D5" s="6" t="s">
        <v>1</v>
      </c>
      <c r="E5" s="7"/>
      <c r="F5" s="226" t="s">
        <v>2</v>
      </c>
      <c r="G5" s="227"/>
      <c r="H5" s="704" t="s">
        <v>3</v>
      </c>
      <c r="I5" s="705"/>
      <c r="J5" s="706"/>
      <c r="K5" s="738" t="s">
        <v>4</v>
      </c>
    </row>
    <row r="6" spans="2:11" s="1" customFormat="1" ht="15" customHeight="1">
      <c r="B6" s="12" t="s">
        <v>5</v>
      </c>
      <c r="C6" s="13"/>
      <c r="D6" s="14"/>
      <c r="E6" s="15"/>
      <c r="F6" s="228" t="s">
        <v>6</v>
      </c>
      <c r="G6" s="229"/>
      <c r="H6" s="707"/>
      <c r="I6" s="708"/>
      <c r="J6" s="709"/>
      <c r="K6" s="739"/>
    </row>
    <row r="7" spans="2:11" s="1" customFormat="1" ht="15" customHeight="1">
      <c r="B7" s="20"/>
      <c r="C7" s="21" t="s">
        <v>7</v>
      </c>
      <c r="D7" s="21" t="s">
        <v>8</v>
      </c>
      <c r="E7" s="22" t="s">
        <v>9</v>
      </c>
      <c r="F7" s="23" t="s">
        <v>10</v>
      </c>
      <c r="G7" s="24" t="s">
        <v>11</v>
      </c>
      <c r="H7" s="22" t="s">
        <v>9</v>
      </c>
      <c r="I7" s="24" t="s">
        <v>10</v>
      </c>
      <c r="J7" s="24" t="s">
        <v>11</v>
      </c>
      <c r="K7" s="740"/>
    </row>
    <row r="8" spans="2:11" s="1" customFormat="1" ht="25.5" customHeight="1">
      <c r="B8" s="576" t="s">
        <v>302</v>
      </c>
      <c r="C8" s="577"/>
      <c r="D8" s="570"/>
      <c r="E8" s="578"/>
      <c r="F8" s="579"/>
      <c r="G8" s="571"/>
      <c r="H8" s="574"/>
      <c r="I8" s="571"/>
      <c r="J8" s="571"/>
      <c r="K8" s="580"/>
    </row>
    <row r="9" spans="2:11" s="1" customFormat="1" ht="25.5" customHeight="1">
      <c r="B9" s="588" t="s">
        <v>298</v>
      </c>
      <c r="C9" s="582" t="s">
        <v>299</v>
      </c>
      <c r="D9" s="570" t="s">
        <v>300</v>
      </c>
      <c r="E9" s="550"/>
      <c r="F9" s="583"/>
      <c r="G9" s="584"/>
      <c r="H9" s="567"/>
      <c r="I9" s="568"/>
      <c r="J9" s="566"/>
      <c r="K9" s="670" t="s">
        <v>699</v>
      </c>
    </row>
    <row r="10" spans="2:11" s="1" customFormat="1" ht="25.5" customHeight="1">
      <c r="B10" s="585"/>
      <c r="C10" s="582" t="s">
        <v>301</v>
      </c>
      <c r="D10" s="570" t="s">
        <v>563</v>
      </c>
      <c r="E10" s="551"/>
      <c r="F10" s="583"/>
      <c r="G10" s="584"/>
      <c r="H10" s="567"/>
      <c r="I10" s="568"/>
      <c r="J10" s="566"/>
      <c r="K10" s="552" t="s">
        <v>700</v>
      </c>
    </row>
    <row r="11" spans="2:11" s="1" customFormat="1" ht="25.5" customHeight="1">
      <c r="B11" s="586"/>
      <c r="C11" s="587"/>
      <c r="D11" s="570"/>
      <c r="E11" s="551"/>
      <c r="F11" s="583"/>
      <c r="G11" s="584"/>
      <c r="H11" s="567"/>
      <c r="I11" s="565"/>
      <c r="J11" s="566"/>
      <c r="K11" s="552"/>
    </row>
    <row r="12" spans="2:11" s="1" customFormat="1" ht="25.5" customHeight="1">
      <c r="B12" s="588" t="s">
        <v>409</v>
      </c>
      <c r="C12" s="587"/>
      <c r="D12" s="570"/>
      <c r="E12" s="589"/>
      <c r="F12" s="583"/>
      <c r="G12" s="584"/>
      <c r="H12" s="567"/>
      <c r="I12" s="568"/>
      <c r="J12" s="566"/>
      <c r="K12" s="552"/>
    </row>
    <row r="13" spans="2:11" s="1" customFormat="1" ht="25.5" customHeight="1">
      <c r="B13" s="588"/>
      <c r="C13" s="587"/>
      <c r="D13" s="570"/>
      <c r="E13" s="589"/>
      <c r="F13" s="583"/>
      <c r="G13" s="584"/>
      <c r="H13" s="567"/>
      <c r="I13" s="568"/>
      <c r="J13" s="566"/>
      <c r="K13" s="552"/>
    </row>
    <row r="14" spans="2:11" s="1" customFormat="1" ht="25.5" customHeight="1">
      <c r="B14" s="576" t="s">
        <v>356</v>
      </c>
      <c r="C14" s="587"/>
      <c r="D14" s="570"/>
      <c r="E14" s="589"/>
      <c r="F14" s="583"/>
      <c r="G14" s="584"/>
      <c r="H14" s="567"/>
      <c r="I14" s="568"/>
      <c r="J14" s="566"/>
      <c r="K14" s="552"/>
    </row>
    <row r="15" spans="2:11" s="1" customFormat="1" ht="25.5" customHeight="1">
      <c r="B15" s="576" t="s">
        <v>558</v>
      </c>
      <c r="C15" s="671" t="s">
        <v>557</v>
      </c>
      <c r="D15" s="570" t="s">
        <v>703</v>
      </c>
      <c r="E15" s="551">
        <v>1</v>
      </c>
      <c r="F15" s="583"/>
      <c r="G15" s="584"/>
      <c r="H15" s="574"/>
      <c r="I15" s="571"/>
      <c r="J15" s="571"/>
      <c r="K15" s="593" t="s">
        <v>560</v>
      </c>
    </row>
    <row r="16" spans="2:11" s="1" customFormat="1" ht="25.5" customHeight="1">
      <c r="B16" s="655" t="s">
        <v>559</v>
      </c>
      <c r="C16" s="672"/>
      <c r="D16" s="570" t="s">
        <v>561</v>
      </c>
      <c r="E16" s="591"/>
      <c r="F16" s="583"/>
      <c r="G16" s="584"/>
      <c r="H16" s="574"/>
      <c r="I16" s="571"/>
      <c r="J16" s="571"/>
      <c r="K16" s="593" t="s">
        <v>701</v>
      </c>
    </row>
    <row r="17" spans="2:11" s="1" customFormat="1" ht="25.5" customHeight="1">
      <c r="B17" s="667" t="s">
        <v>562</v>
      </c>
      <c r="C17" s="251"/>
      <c r="D17" s="570" t="s">
        <v>563</v>
      </c>
      <c r="E17" s="591"/>
      <c r="F17" s="583"/>
      <c r="G17" s="584"/>
      <c r="H17" s="574"/>
      <c r="I17" s="571"/>
      <c r="J17" s="571"/>
      <c r="K17" s="552" t="s">
        <v>702</v>
      </c>
    </row>
    <row r="18" spans="2:11" s="1" customFormat="1" ht="25.5" customHeight="1">
      <c r="B18" s="165"/>
      <c r="C18" s="252"/>
      <c r="D18" s="570"/>
      <c r="E18" s="553"/>
      <c r="F18" s="583"/>
      <c r="G18" s="584"/>
      <c r="H18" s="574"/>
      <c r="I18" s="571"/>
      <c r="J18" s="571"/>
      <c r="K18" s="593"/>
    </row>
    <row r="19" spans="2:11" s="1" customFormat="1" ht="25.5" customHeight="1">
      <c r="B19" s="588" t="s">
        <v>409</v>
      </c>
      <c r="C19" s="252"/>
      <c r="D19" s="570"/>
      <c r="E19" s="553"/>
      <c r="F19" s="583"/>
      <c r="G19" s="584"/>
      <c r="H19" s="574"/>
      <c r="I19" s="571"/>
      <c r="J19" s="571"/>
      <c r="K19" s="593"/>
    </row>
    <row r="20" spans="2:11" s="1" customFormat="1" ht="25.5" customHeight="1">
      <c r="B20" s="588"/>
      <c r="C20" s="252"/>
      <c r="D20" s="570"/>
      <c r="E20" s="553"/>
      <c r="F20" s="583"/>
      <c r="G20" s="584"/>
      <c r="H20" s="574"/>
      <c r="I20" s="571"/>
      <c r="J20" s="571"/>
      <c r="K20" s="593"/>
    </row>
    <row r="21" spans="2:11" s="1" customFormat="1" ht="25.5" customHeight="1">
      <c r="B21" s="576" t="s">
        <v>410</v>
      </c>
      <c r="C21" s="282"/>
      <c r="D21" s="575"/>
      <c r="E21" s="673"/>
      <c r="F21" s="583"/>
      <c r="G21" s="674"/>
      <c r="H21" s="675"/>
      <c r="I21" s="676"/>
      <c r="J21" s="676"/>
      <c r="K21" s="593"/>
    </row>
    <row r="22" spans="2:11" s="1" customFormat="1" ht="25.5" customHeight="1">
      <c r="B22" s="655" t="s">
        <v>132</v>
      </c>
      <c r="C22" s="672" t="s">
        <v>135</v>
      </c>
      <c r="D22" s="570" t="s">
        <v>116</v>
      </c>
      <c r="E22" s="591">
        <v>1</v>
      </c>
      <c r="F22" s="583"/>
      <c r="G22" s="584"/>
      <c r="H22" s="574"/>
      <c r="I22" s="571"/>
      <c r="J22" s="571"/>
      <c r="K22" s="635" t="s">
        <v>648</v>
      </c>
    </row>
    <row r="23" spans="2:11" s="1" customFormat="1" ht="25.5" customHeight="1">
      <c r="B23" s="667" t="s">
        <v>407</v>
      </c>
      <c r="C23" s="251" t="s">
        <v>408</v>
      </c>
      <c r="D23" s="570" t="s">
        <v>116</v>
      </c>
      <c r="E23" s="591">
        <v>1</v>
      </c>
      <c r="F23" s="583"/>
      <c r="G23" s="584"/>
      <c r="H23" s="574"/>
      <c r="I23" s="571"/>
      <c r="J23" s="571"/>
      <c r="K23" s="560" t="s">
        <v>690</v>
      </c>
    </row>
    <row r="24" spans="2:11" s="1" customFormat="1" ht="25.5" customHeight="1">
      <c r="B24" s="165"/>
      <c r="C24" s="252"/>
      <c r="D24" s="570"/>
      <c r="E24" s="553"/>
      <c r="F24" s="583"/>
      <c r="G24" s="584"/>
      <c r="H24" s="574"/>
      <c r="I24" s="571"/>
      <c r="J24" s="571"/>
      <c r="K24" s="593"/>
    </row>
    <row r="25" spans="2:11" s="1" customFormat="1" ht="25.5" customHeight="1">
      <c r="B25" s="588" t="s">
        <v>409</v>
      </c>
      <c r="C25" s="252"/>
      <c r="D25" s="570"/>
      <c r="E25" s="553"/>
      <c r="F25" s="583"/>
      <c r="G25" s="584"/>
      <c r="H25" s="574"/>
      <c r="I25" s="571"/>
      <c r="J25" s="571"/>
      <c r="K25" s="593"/>
    </row>
    <row r="26" spans="2:11" s="1" customFormat="1" ht="30" customHeight="1">
      <c r="B26" s="601"/>
      <c r="C26" s="602"/>
      <c r="D26" s="603"/>
      <c r="E26" s="604"/>
      <c r="F26" s="605" t="s">
        <v>357</v>
      </c>
      <c r="G26" s="606"/>
      <c r="H26" s="603"/>
      <c r="I26" s="607"/>
      <c r="J26" s="608"/>
      <c r="K26" s="609" t="s">
        <v>15</v>
      </c>
    </row>
    <row r="27" spans="2:11" s="1" customFormat="1" ht="17.100000000000001" customHeight="1">
      <c r="B27" s="611"/>
      <c r="C27" s="611"/>
      <c r="D27" s="611"/>
      <c r="E27" s="604"/>
      <c r="F27" s="606"/>
      <c r="G27" s="761" t="s">
        <v>297</v>
      </c>
      <c r="H27" s="762"/>
      <c r="I27" s="763"/>
      <c r="J27" s="763"/>
      <c r="K27" s="763"/>
    </row>
    <row r="28" spans="2:11" s="1" customFormat="1" ht="17.100000000000001" customHeight="1">
      <c r="B28" s="611"/>
      <c r="C28" s="612"/>
      <c r="D28" s="611"/>
      <c r="E28" s="604"/>
      <c r="F28" s="606"/>
      <c r="G28" s="762"/>
      <c r="H28" s="762"/>
      <c r="I28" s="763"/>
      <c r="J28" s="763"/>
      <c r="K28" s="763"/>
    </row>
    <row r="29" spans="2:11" s="1" customFormat="1" ht="15" customHeight="1">
      <c r="B29" s="611"/>
      <c r="C29" s="611"/>
      <c r="D29" s="611"/>
      <c r="E29" s="604"/>
      <c r="F29" s="606"/>
      <c r="G29" s="606"/>
      <c r="H29" s="603"/>
      <c r="I29" s="606"/>
      <c r="J29" s="606"/>
      <c r="K29" s="601"/>
    </row>
    <row r="30" spans="2:11" s="1" customFormat="1" ht="15" customHeight="1" thickBot="1">
      <c r="B30" s="610"/>
      <c r="C30" s="613"/>
      <c r="D30" s="610"/>
      <c r="E30" s="604"/>
      <c r="F30" s="606"/>
      <c r="G30" s="606"/>
      <c r="H30" s="603"/>
      <c r="I30" s="606"/>
      <c r="J30" s="606"/>
      <c r="K30" s="613"/>
    </row>
    <row r="31" spans="2:11" s="1" customFormat="1" ht="15" customHeight="1">
      <c r="B31" s="614"/>
      <c r="C31" s="615" t="s">
        <v>0</v>
      </c>
      <c r="D31" s="616" t="s">
        <v>1</v>
      </c>
      <c r="E31" s="617"/>
      <c r="F31" s="618" t="s">
        <v>2</v>
      </c>
      <c r="G31" s="619"/>
      <c r="H31" s="742" t="s">
        <v>3</v>
      </c>
      <c r="I31" s="743"/>
      <c r="J31" s="744"/>
      <c r="K31" s="748" t="s">
        <v>4</v>
      </c>
    </row>
    <row r="32" spans="2:11" s="1" customFormat="1" ht="15" customHeight="1">
      <c r="B32" s="620" t="s">
        <v>5</v>
      </c>
      <c r="C32" s="621"/>
      <c r="D32" s="622"/>
      <c r="E32" s="623"/>
      <c r="F32" s="624" t="s">
        <v>6</v>
      </c>
      <c r="G32" s="625"/>
      <c r="H32" s="745"/>
      <c r="I32" s="746"/>
      <c r="J32" s="747"/>
      <c r="K32" s="749"/>
    </row>
    <row r="33" spans="2:11" s="1" customFormat="1" ht="15" customHeight="1">
      <c r="B33" s="626"/>
      <c r="C33" s="627" t="s">
        <v>7</v>
      </c>
      <c r="D33" s="627" t="s">
        <v>8</v>
      </c>
      <c r="E33" s="570" t="s">
        <v>9</v>
      </c>
      <c r="F33" s="628" t="s">
        <v>10</v>
      </c>
      <c r="G33" s="629" t="s">
        <v>11</v>
      </c>
      <c r="H33" s="570" t="s">
        <v>9</v>
      </c>
      <c r="I33" s="629" t="s">
        <v>10</v>
      </c>
      <c r="J33" s="629" t="s">
        <v>11</v>
      </c>
      <c r="K33" s="750"/>
    </row>
    <row r="34" spans="2:11" s="1" customFormat="1" ht="25.5" customHeight="1">
      <c r="B34" s="576" t="s">
        <v>564</v>
      </c>
      <c r="C34" s="668"/>
      <c r="D34" s="570"/>
      <c r="E34" s="553"/>
      <c r="F34" s="583"/>
      <c r="G34" s="584"/>
      <c r="H34" s="574"/>
      <c r="I34" s="571"/>
      <c r="J34" s="571"/>
      <c r="K34" s="593"/>
    </row>
    <row r="35" spans="2:11" s="1" customFormat="1" ht="25.5" customHeight="1">
      <c r="B35" s="655" t="s">
        <v>145</v>
      </c>
      <c r="C35" s="677" t="s">
        <v>146</v>
      </c>
      <c r="D35" s="570" t="s">
        <v>116</v>
      </c>
      <c r="E35" s="591">
        <v>1</v>
      </c>
      <c r="F35" s="583"/>
      <c r="G35" s="584"/>
      <c r="H35" s="574"/>
      <c r="I35" s="565"/>
      <c r="J35" s="566"/>
      <c r="K35" s="635" t="s">
        <v>648</v>
      </c>
    </row>
    <row r="36" spans="2:11" s="1" customFormat="1" ht="25.5" customHeight="1">
      <c r="B36" s="667" t="s">
        <v>407</v>
      </c>
      <c r="C36" s="251" t="s">
        <v>408</v>
      </c>
      <c r="D36" s="570" t="s">
        <v>116</v>
      </c>
      <c r="E36" s="591">
        <v>1</v>
      </c>
      <c r="F36" s="583"/>
      <c r="G36" s="584"/>
      <c r="H36" s="574"/>
      <c r="I36" s="571"/>
      <c r="J36" s="571"/>
      <c r="K36" s="560" t="s">
        <v>690</v>
      </c>
    </row>
    <row r="37" spans="2:11" s="1" customFormat="1" ht="25.5" customHeight="1">
      <c r="B37" s="110"/>
      <c r="C37" s="111"/>
      <c r="D37" s="570"/>
      <c r="E37" s="558"/>
      <c r="F37" s="678"/>
      <c r="G37" s="678"/>
      <c r="H37" s="633"/>
      <c r="I37" s="634"/>
      <c r="J37" s="634"/>
      <c r="K37" s="552"/>
    </row>
    <row r="38" spans="2:11" s="1" customFormat="1" ht="25.5" customHeight="1">
      <c r="B38" s="588" t="s">
        <v>409</v>
      </c>
      <c r="C38" s="679"/>
      <c r="D38" s="627"/>
      <c r="E38" s="558"/>
      <c r="F38" s="561"/>
      <c r="G38" s="561"/>
      <c r="H38" s="574"/>
      <c r="I38" s="571"/>
      <c r="J38" s="571"/>
      <c r="K38" s="552"/>
    </row>
    <row r="39" spans="2:11" s="1" customFormat="1" ht="25.5" customHeight="1">
      <c r="B39" s="669"/>
      <c r="C39" s="113"/>
      <c r="D39" s="570"/>
      <c r="E39" s="558"/>
      <c r="F39" s="561"/>
      <c r="G39" s="561"/>
      <c r="H39" s="574"/>
      <c r="I39" s="571"/>
      <c r="J39" s="571"/>
      <c r="K39" s="552"/>
    </row>
    <row r="40" spans="2:11" s="1" customFormat="1" ht="25.5" customHeight="1">
      <c r="B40" s="669"/>
      <c r="C40" s="113"/>
      <c r="D40" s="570"/>
      <c r="E40" s="558"/>
      <c r="F40" s="579"/>
      <c r="G40" s="561"/>
      <c r="H40" s="574"/>
      <c r="I40" s="565"/>
      <c r="J40" s="566"/>
      <c r="K40" s="552"/>
    </row>
    <row r="41" spans="2:11" s="1" customFormat="1" ht="25.5" customHeight="1">
      <c r="B41" s="669"/>
      <c r="C41" s="594"/>
      <c r="D41" s="570"/>
      <c r="E41" s="551"/>
      <c r="F41" s="573"/>
      <c r="G41" s="561"/>
      <c r="H41" s="574"/>
      <c r="I41" s="571"/>
      <c r="J41" s="571"/>
      <c r="K41" s="552"/>
    </row>
    <row r="42" spans="2:11" s="1" customFormat="1" ht="25.5" customHeight="1">
      <c r="B42" s="669"/>
      <c r="C42" s="594"/>
      <c r="D42" s="570"/>
      <c r="E42" s="589"/>
      <c r="F42" s="579"/>
      <c r="G42" s="561"/>
      <c r="H42" s="574"/>
      <c r="I42" s="568"/>
      <c r="J42" s="566"/>
      <c r="K42" s="552"/>
    </row>
    <row r="43" spans="2:11" s="1" customFormat="1" ht="25.5" customHeight="1">
      <c r="B43" s="669"/>
      <c r="C43" s="594"/>
      <c r="D43" s="570"/>
      <c r="E43" s="680"/>
      <c r="F43" s="573"/>
      <c r="G43" s="561"/>
      <c r="H43" s="574"/>
      <c r="I43" s="565"/>
      <c r="J43" s="566"/>
      <c r="K43" s="552"/>
    </row>
    <row r="44" spans="2:11" s="1" customFormat="1" ht="25.5" customHeight="1">
      <c r="B44" s="576"/>
      <c r="C44" s="594"/>
      <c r="D44" s="570"/>
      <c r="E44" s="680"/>
      <c r="F44" s="561"/>
      <c r="G44" s="561"/>
      <c r="H44" s="570"/>
      <c r="I44" s="571"/>
      <c r="J44" s="571"/>
      <c r="K44" s="552"/>
    </row>
    <row r="45" spans="2:11" s="1" customFormat="1" ht="25.5" customHeight="1">
      <c r="B45" s="576"/>
      <c r="C45" s="594"/>
      <c r="D45" s="570"/>
      <c r="E45" s="680"/>
      <c r="F45" s="681"/>
      <c r="G45" s="561"/>
      <c r="H45" s="570"/>
      <c r="I45" s="571"/>
      <c r="J45" s="571"/>
      <c r="K45" s="552"/>
    </row>
    <row r="46" spans="2:11" s="1" customFormat="1" ht="25.5" customHeight="1">
      <c r="B46" s="129"/>
      <c r="C46" s="649"/>
      <c r="D46" s="570"/>
      <c r="E46" s="574"/>
      <c r="F46" s="579"/>
      <c r="G46" s="571"/>
      <c r="H46" s="574"/>
      <c r="I46" s="571"/>
      <c r="J46" s="571"/>
      <c r="K46" s="580"/>
    </row>
    <row r="47" spans="2:11" s="1" customFormat="1" ht="25.5" customHeight="1">
      <c r="B47" s="129"/>
      <c r="C47" s="649"/>
      <c r="D47" s="570"/>
      <c r="E47" s="574"/>
      <c r="F47" s="579"/>
      <c r="G47" s="571"/>
      <c r="H47" s="574"/>
      <c r="I47" s="571"/>
      <c r="J47" s="571"/>
      <c r="K47" s="580"/>
    </row>
    <row r="48" spans="2:11" s="1" customFormat="1" ht="25.5" customHeight="1">
      <c r="B48" s="642"/>
      <c r="C48" s="649"/>
      <c r="D48" s="570"/>
      <c r="E48" s="572"/>
      <c r="F48" s="573"/>
      <c r="G48" s="563"/>
      <c r="H48" s="574"/>
      <c r="I48" s="571"/>
      <c r="J48" s="571"/>
      <c r="K48" s="580"/>
    </row>
    <row r="49" spans="2:11" s="1" customFormat="1" ht="25.5" customHeight="1">
      <c r="B49" s="642"/>
      <c r="C49" s="649"/>
      <c r="D49" s="570"/>
      <c r="E49" s="572"/>
      <c r="F49" s="573"/>
      <c r="G49" s="563"/>
      <c r="H49" s="574"/>
      <c r="I49" s="571"/>
      <c r="J49" s="571"/>
      <c r="K49" s="682"/>
    </row>
    <row r="50" spans="2:11" s="1" customFormat="1" ht="25.5" customHeight="1" thickBot="1">
      <c r="B50" s="650"/>
      <c r="C50" s="651"/>
      <c r="D50" s="597"/>
      <c r="E50" s="599"/>
      <c r="F50" s="652"/>
      <c r="G50" s="600"/>
      <c r="H50" s="599"/>
      <c r="I50" s="600"/>
      <c r="J50" s="600"/>
      <c r="K50" s="653"/>
    </row>
    <row r="51" spans="2:11" s="1" customFormat="1" ht="30" customHeight="1">
      <c r="C51" s="60"/>
      <c r="D51" s="61"/>
      <c r="E51" s="62"/>
      <c r="F51" s="63" t="s">
        <v>358</v>
      </c>
      <c r="G51" s="64"/>
      <c r="H51" s="61"/>
      <c r="I51" s="65"/>
      <c r="J51" s="66"/>
      <c r="K51" s="426" t="s">
        <v>15</v>
      </c>
    </row>
  </sheetData>
  <mergeCells count="6">
    <mergeCell ref="G1:K2"/>
    <mergeCell ref="H5:J6"/>
    <mergeCell ref="K5:K7"/>
    <mergeCell ref="H31:J32"/>
    <mergeCell ref="K31:K33"/>
    <mergeCell ref="G27:K28"/>
  </mergeCells>
  <phoneticPr fontId="3"/>
  <dataValidations count="1">
    <dataValidation imeMode="hiragana" allowBlank="1" showInputMessage="1" showErrorMessage="1" sqref="B11 B20"/>
  </dataValidations>
  <printOptions horizontalCentered="1" verticalCentered="1"/>
  <pageMargins left="0.39370078740157483" right="0.39370078740157483" top="0.70866141732283472" bottom="0.19685039370078741" header="0" footer="0.11811023622047245"/>
  <pageSetup paperSize="9" scale="80" firstPageNumber="4294963191" orientation="landscape" horizontalDpi="1200" verticalDpi="1200" r:id="rId1"/>
  <rowBreaks count="1" manualBreakCount="1">
    <brk id="26" min="1"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9</vt:i4>
      </vt:variant>
    </vt:vector>
  </HeadingPairs>
  <TitlesOfParts>
    <vt:vector size="16" baseType="lpstr">
      <vt:lpstr>表紙</vt:lpstr>
      <vt:lpstr>設計書鏡</vt:lpstr>
      <vt:lpstr>1.内訳書 全体</vt:lpstr>
      <vt:lpstr>2、機械設備内訳書</vt:lpstr>
      <vt:lpstr>3、内訳明細書</vt:lpstr>
      <vt:lpstr>4、別紙内訳明細</vt:lpstr>
      <vt:lpstr>5、代価表</vt:lpstr>
      <vt:lpstr>'1.内訳書 全体'!Print_Area</vt:lpstr>
      <vt:lpstr>'2、機械設備内訳書'!Print_Area</vt:lpstr>
      <vt:lpstr>'3、内訳明細書'!Print_Area</vt:lpstr>
      <vt:lpstr>'4、別紙内訳明細'!Print_Area</vt:lpstr>
      <vt:lpstr>'5、代価表'!Print_Area</vt:lpstr>
      <vt:lpstr>設計書鏡!Print_Area</vt:lpstr>
      <vt:lpstr>表紙!Print_Area</vt:lpstr>
      <vt:lpstr>経費調整リスト</vt:lpstr>
      <vt:lpstr>設計書鏡!工事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宮田 玲</dc:creator>
  <cp:lastModifiedBy>南雲 岳実</cp:lastModifiedBy>
  <cp:lastPrinted>2022-03-28T05:25:27Z</cp:lastPrinted>
  <dcterms:created xsi:type="dcterms:W3CDTF">2022-03-25T08:55:17Z</dcterms:created>
  <dcterms:modified xsi:type="dcterms:W3CDTF">2022-04-05T00:34:52Z</dcterms:modified>
</cp:coreProperties>
</file>