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実績表" sheetId="1" r:id="rId1"/>
    <sheet name="記入例" sheetId="2" r:id="rId2"/>
  </sheets>
  <definedNames>
    <definedName name="_xlnm.Print_Area" localSheetId="1">'記入例'!$B$2:$BM$24</definedName>
    <definedName name="_xlnm.Print_Area" localSheetId="0">'実績表'!$B$2:$BS$24</definedName>
    <definedName name="_xlnm.Print_Titles" localSheetId="1">'記入例'!$B:$E</definedName>
    <definedName name="_xlnm.Print_Titles" localSheetId="0">'実績表'!$B:$E</definedName>
  </definedNames>
  <calcPr fullCalcOnLoad="1"/>
</workbook>
</file>

<file path=xl/sharedStrings.xml><?xml version="1.0" encoding="utf-8"?>
<sst xmlns="http://schemas.openxmlformats.org/spreadsheetml/2006/main" count="140" uniqueCount="59">
  <si>
    <t>工事現場</t>
  </si>
  <si>
    <t>準備</t>
  </si>
  <si>
    <t>土工</t>
  </si>
  <si>
    <t>法面整形</t>
  </si>
  <si>
    <t>仮設工</t>
  </si>
  <si>
    <t>構造物撤去工</t>
  </si>
  <si>
    <t>基礎工</t>
  </si>
  <si>
    <t>法覆工</t>
  </si>
  <si>
    <t>天端工</t>
  </si>
  <si>
    <t>後片付け</t>
  </si>
  <si>
    <t>備考</t>
  </si>
  <si>
    <t>振</t>
  </si>
  <si>
    <t>作業進捗を図る</t>
  </si>
  <si>
    <t>様式：休日取得実績表</t>
  </si>
  <si>
    <t>休日</t>
  </si>
  <si>
    <t>作</t>
  </si>
  <si>
    <r>
      <t>様式：休日取得実績表</t>
    </r>
    <r>
      <rPr>
        <sz val="14"/>
        <color indexed="10"/>
        <rFont val="ＭＳ 明朝"/>
        <family val="1"/>
      </rPr>
      <t>【記入例】</t>
    </r>
  </si>
  <si>
    <t>天候不順による休工</t>
  </si>
  <si>
    <t>地元調整19日振替</t>
  </si>
  <si>
    <t>17日の振替休日</t>
  </si>
  <si>
    <t>現場着手日</t>
  </si>
  <si>
    <t>現場完了日</t>
  </si>
  <si>
    <t>工期末</t>
  </si>
  <si>
    <t>契約日</t>
  </si>
  <si>
    <t>契約日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</si>
  <si>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</si>
  <si>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</si>
  <si>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</si>
  <si>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</si>
  <si>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</si>
  <si>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</si>
  <si>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</si>
  <si>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</si>
  <si>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</si>
  <si>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</si>
  <si>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</si>
  <si>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</si>
  <si>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</si>
  <si>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</si>
  <si>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</si>
  <si>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</si>
  <si>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</si>
  <si>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</si>
  <si>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</si>
  <si>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</si>
  <si>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</si>
  <si>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</si>
  <si>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</si>
  <si>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</si>
  <si>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</si>
  <si>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</si>
  <si>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</si>
  <si>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</si>
  <si>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</si>
  <si>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</si>
  <si>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31</t>
  </si>
  <si>
    <t>0</t>
  </si>
  <si>
    <t/>
  </si>
  <si>
    <t>工事名:建第○号　○○〇〇工事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</si>
</sst>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ggge&quot;年&quot;m&quot;月&quot;d&quot;日&quot;"/>
    <numFmt numFmtId="179" formatCode="ggge&quot;年&quot;m&quot;月&quot;"/>
    <numFmt numFmtId="180" formatCode="mmm\-yyyy"/>
  </numFmts>
  <fonts count="47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10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Calibri"/>
      <family val="2"/>
    </font>
    <font>
      <sz val="11"/>
      <color indexed="30"/>
      <name val="ＭＳ Ｐゴシック"/>
      <family val="3"/>
    </font>
    <font>
      <sz val="11"/>
      <color indexed="30"/>
      <name val="Calibri"/>
      <family val="2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AD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178" fontId="8" fillId="35" borderId="11" xfId="0" applyNumberFormat="1" applyFont="1" applyFill="1" applyBorder="1" applyAlignment="1">
      <alignment vertical="center" wrapText="1"/>
    </xf>
    <xf numFmtId="176" fontId="5" fillId="36" borderId="10" xfId="0" applyNumberFormat="1" applyFont="1" applyFill="1" applyBorder="1" applyAlignment="1">
      <alignment horizontal="center" vertical="center"/>
    </xf>
    <xf numFmtId="177" fontId="5" fillId="36" borderId="10" xfId="0" applyNumberFormat="1" applyFont="1" applyFill="1" applyBorder="1" applyAlignment="1">
      <alignment horizontal="center" vertical="center"/>
    </xf>
    <xf numFmtId="179" fontId="7" fillId="0" borderId="11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7" fillId="0" borderId="11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0" xfId="0" applyFont="1" applyBorder="1" applyAlignment="1">
      <alignment horizontal="center" vertical="center" textRotation="255"/>
    </xf>
    <xf numFmtId="0" fontId="5" fillId="37" borderId="12" xfId="0" applyFont="1" applyFill="1" applyBorder="1" applyAlignment="1">
      <alignment horizontal="left" vertical="center" shrinkToFit="1"/>
    </xf>
    <xf numFmtId="0" fontId="5" fillId="37" borderId="18" xfId="0" applyFont="1" applyFill="1" applyBorder="1" applyAlignment="1">
      <alignment horizontal="left" vertical="center" shrinkToFit="1"/>
    </xf>
    <xf numFmtId="0" fontId="5" fillId="37" borderId="19" xfId="0" applyFont="1" applyFill="1" applyBorder="1" applyAlignment="1">
      <alignment horizontal="left" vertical="center" shrinkToFit="1"/>
    </xf>
    <xf numFmtId="0" fontId="5" fillId="37" borderId="20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textRotation="255"/>
    </xf>
    <xf numFmtId="0" fontId="6" fillId="0" borderId="14" xfId="0" applyFont="1" applyBorder="1" applyAlignment="1">
      <alignment horizontal="center" vertical="top" textRotation="255"/>
    </xf>
    <xf numFmtId="0" fontId="0" fillId="0" borderId="14" xfId="0" applyFont="1" applyBorder="1" applyAlignment="1">
      <alignment horizontal="center" vertical="top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FCDAD6"/>
        </patternFill>
      </fill>
    </dxf>
    <dxf>
      <fill>
        <patternFill>
          <bgColor rgb="FFFCDAD6"/>
        </patternFill>
      </fill>
    </dxf>
    <dxf>
      <fill>
        <patternFill>
          <bgColor rgb="FFFCDAD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15</xdr:row>
      <xdr:rowOff>171450</xdr:rowOff>
    </xdr:from>
    <xdr:to>
      <xdr:col>3</xdr:col>
      <xdr:colOff>971550</xdr:colOff>
      <xdr:row>16</xdr:row>
      <xdr:rowOff>228600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4076700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15</xdr:row>
      <xdr:rowOff>142875</xdr:rowOff>
    </xdr:from>
    <xdr:to>
      <xdr:col>3</xdr:col>
      <xdr:colOff>971550</xdr:colOff>
      <xdr:row>16</xdr:row>
      <xdr:rowOff>200025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404812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885825</xdr:colOff>
      <xdr:row>7</xdr:row>
      <xdr:rowOff>47625</xdr:rowOff>
    </xdr:from>
    <xdr:to>
      <xdr:col>4</xdr:col>
      <xdr:colOff>238125</xdr:colOff>
      <xdr:row>10</xdr:row>
      <xdr:rowOff>95250</xdr:rowOff>
    </xdr:to>
    <xdr:sp>
      <xdr:nvSpPr>
        <xdr:cNvPr id="2" name="角丸四角形吹き出し 3"/>
        <xdr:cNvSpPr>
          <a:spLocks/>
        </xdr:cNvSpPr>
      </xdr:nvSpPr>
      <xdr:spPr>
        <a:xfrm>
          <a:off x="1381125" y="1743075"/>
          <a:ext cx="1371600" cy="876300"/>
        </a:xfrm>
        <a:prstGeom prst="wedgeRoundRectCallout">
          <a:avLst>
            <a:gd name="adj1" fmla="val -82027"/>
            <a:gd name="adj2" fmla="val 50000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必要に応じて行を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追加・削除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工種はまとめてもＯＫ</a:t>
          </a:r>
        </a:p>
      </xdr:txBody>
    </xdr:sp>
    <xdr:clientData/>
  </xdr:twoCellAnchor>
  <xdr:twoCellAnchor>
    <xdr:from>
      <xdr:col>24</xdr:col>
      <xdr:colOff>142875</xdr:colOff>
      <xdr:row>8</xdr:row>
      <xdr:rowOff>0</xdr:rowOff>
    </xdr:from>
    <xdr:to>
      <xdr:col>30</xdr:col>
      <xdr:colOff>228600</xdr:colOff>
      <xdr:row>11</xdr:row>
      <xdr:rowOff>266700</xdr:rowOff>
    </xdr:to>
    <xdr:sp>
      <xdr:nvSpPr>
        <xdr:cNvPr id="3" name="角丸四角形吹き出し 6"/>
        <xdr:cNvSpPr>
          <a:spLocks/>
        </xdr:cNvSpPr>
      </xdr:nvSpPr>
      <xdr:spPr>
        <a:xfrm>
          <a:off x="7486650" y="1971675"/>
          <a:ext cx="1571625" cy="1095375"/>
        </a:xfrm>
        <a:prstGeom prst="wedgeRoundRectCallout">
          <a:avLst>
            <a:gd name="adj1" fmla="val -47425"/>
            <a:gd name="adj2" fmla="val -78930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休日取得日をカウント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カウント位置は任意</a:t>
          </a:r>
        </a:p>
      </xdr:txBody>
    </xdr:sp>
    <xdr:clientData/>
  </xdr:twoCellAnchor>
  <xdr:twoCellAnchor>
    <xdr:from>
      <xdr:col>8</xdr:col>
      <xdr:colOff>95250</xdr:colOff>
      <xdr:row>16</xdr:row>
      <xdr:rowOff>66675</xdr:rowOff>
    </xdr:from>
    <xdr:to>
      <xdr:col>13</xdr:col>
      <xdr:colOff>190500</xdr:colOff>
      <xdr:row>16</xdr:row>
      <xdr:rowOff>781050</xdr:rowOff>
    </xdr:to>
    <xdr:sp>
      <xdr:nvSpPr>
        <xdr:cNvPr id="4" name="角丸四角形吹き出し 8"/>
        <xdr:cNvSpPr>
          <a:spLocks/>
        </xdr:cNvSpPr>
      </xdr:nvSpPr>
      <xdr:spPr>
        <a:xfrm>
          <a:off x="3600450" y="4419600"/>
          <a:ext cx="1285875" cy="714375"/>
        </a:xfrm>
        <a:prstGeom prst="wedgeRoundRectCallout">
          <a:avLst>
            <a:gd name="adj1" fmla="val -78296"/>
            <a:gd name="adj2" fmla="val -82810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工程に関するイベントなどを記入</a:t>
          </a:r>
        </a:p>
      </xdr:txBody>
    </xdr:sp>
    <xdr:clientData/>
  </xdr:twoCellAnchor>
  <xdr:twoCellAnchor>
    <xdr:from>
      <xdr:col>32</xdr:col>
      <xdr:colOff>114300</xdr:colOff>
      <xdr:row>7</xdr:row>
      <xdr:rowOff>66675</xdr:rowOff>
    </xdr:from>
    <xdr:to>
      <xdr:col>37</xdr:col>
      <xdr:colOff>228600</xdr:colOff>
      <xdr:row>11</xdr:row>
      <xdr:rowOff>9525</xdr:rowOff>
    </xdr:to>
    <xdr:sp>
      <xdr:nvSpPr>
        <xdr:cNvPr id="5" name="角丸四角形吹き出し 11"/>
        <xdr:cNvSpPr>
          <a:spLocks/>
        </xdr:cNvSpPr>
      </xdr:nvSpPr>
      <xdr:spPr>
        <a:xfrm>
          <a:off x="9439275" y="1762125"/>
          <a:ext cx="1352550" cy="1047750"/>
        </a:xfrm>
        <a:prstGeom prst="wedgeRoundRectCallout">
          <a:avLst>
            <a:gd name="adj1" fmla="val -59300"/>
            <a:gd name="adj2" fmla="val -41361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休日の作業日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は判別しやすいよう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「作」を入力</a:t>
          </a:r>
        </a:p>
      </xdr:txBody>
    </xdr:sp>
    <xdr:clientData/>
  </xdr:twoCellAnchor>
  <xdr:twoCellAnchor>
    <xdr:from>
      <xdr:col>41</xdr:col>
      <xdr:colOff>133350</xdr:colOff>
      <xdr:row>7</xdr:row>
      <xdr:rowOff>66675</xdr:rowOff>
    </xdr:from>
    <xdr:to>
      <xdr:col>46</xdr:col>
      <xdr:colOff>161925</xdr:colOff>
      <xdr:row>10</xdr:row>
      <xdr:rowOff>219075</xdr:rowOff>
    </xdr:to>
    <xdr:sp>
      <xdr:nvSpPr>
        <xdr:cNvPr id="6" name="角丸四角形吹き出し 13"/>
        <xdr:cNvSpPr>
          <a:spLocks/>
        </xdr:cNvSpPr>
      </xdr:nvSpPr>
      <xdr:spPr>
        <a:xfrm>
          <a:off x="11687175" y="1762125"/>
          <a:ext cx="1266825" cy="981075"/>
        </a:xfrm>
        <a:prstGeom prst="wedgeRoundRectCallout">
          <a:avLst>
            <a:gd name="adj1" fmla="val -65611"/>
            <a:gd name="adj2" fmla="val 10939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休日作業の振替日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は判別しやすいよう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「振」を入力</a:t>
          </a:r>
        </a:p>
      </xdr:txBody>
    </xdr:sp>
    <xdr:clientData/>
  </xdr:twoCellAnchor>
  <xdr:twoCellAnchor>
    <xdr:from>
      <xdr:col>48</xdr:col>
      <xdr:colOff>114300</xdr:colOff>
      <xdr:row>7</xdr:row>
      <xdr:rowOff>200025</xdr:rowOff>
    </xdr:from>
    <xdr:to>
      <xdr:col>53</xdr:col>
      <xdr:colOff>57150</xdr:colOff>
      <xdr:row>10</xdr:row>
      <xdr:rowOff>57150</xdr:rowOff>
    </xdr:to>
    <xdr:sp>
      <xdr:nvSpPr>
        <xdr:cNvPr id="7" name="角丸四角形吹き出し 9"/>
        <xdr:cNvSpPr>
          <a:spLocks/>
        </xdr:cNvSpPr>
      </xdr:nvSpPr>
      <xdr:spPr>
        <a:xfrm>
          <a:off x="13401675" y="1895475"/>
          <a:ext cx="1181100" cy="685800"/>
        </a:xfrm>
        <a:prstGeom prst="wedgeRoundRectCallout">
          <a:avLst>
            <a:gd name="adj1" fmla="val -28291"/>
            <a:gd name="adj2" fmla="val -85671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天候不順による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休工をカウント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114300</xdr:colOff>
      <xdr:row>17</xdr:row>
      <xdr:rowOff>161925</xdr:rowOff>
    </xdr:from>
    <xdr:to>
      <xdr:col>37</xdr:col>
      <xdr:colOff>38100</xdr:colOff>
      <xdr:row>23</xdr:row>
      <xdr:rowOff>76200</xdr:rowOff>
    </xdr:to>
    <xdr:sp>
      <xdr:nvSpPr>
        <xdr:cNvPr id="8" name="テキスト ボックス 1"/>
        <xdr:cNvSpPr txBox="1">
          <a:spLocks noChangeArrowheads="1"/>
        </xdr:cNvSpPr>
      </xdr:nvSpPr>
      <xdr:spPr>
        <a:xfrm>
          <a:off x="2905125" y="6200775"/>
          <a:ext cx="7696200" cy="1057275"/>
        </a:xfrm>
        <a:prstGeom prst="rect">
          <a:avLst/>
        </a:prstGeom>
        <a:solidFill>
          <a:srgbClr val="FFFFFF"/>
        </a:solidFill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週休２日（４週８休相当）の確認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工事現場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現場閉所実施日数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１１日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) ≧ 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実施対象期間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３８日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８／２８　（＝１０．８日）　なので週休２日（４週８休相当）を達成</a:t>
          </a:r>
        </a:p>
      </xdr:txBody>
    </xdr:sp>
    <xdr:clientData/>
  </xdr:twoCellAnchor>
  <xdr:twoCellAnchor>
    <xdr:from>
      <xdr:col>21</xdr:col>
      <xdr:colOff>47625</xdr:colOff>
      <xdr:row>16</xdr:row>
      <xdr:rowOff>1295400</xdr:rowOff>
    </xdr:from>
    <xdr:to>
      <xdr:col>58</xdr:col>
      <xdr:colOff>200025</xdr:colOff>
      <xdr:row>16</xdr:row>
      <xdr:rowOff>1295400</xdr:rowOff>
    </xdr:to>
    <xdr:sp>
      <xdr:nvSpPr>
        <xdr:cNvPr id="9" name="直線矢印コネクタ 10"/>
        <xdr:cNvSpPr>
          <a:spLocks/>
        </xdr:cNvSpPr>
      </xdr:nvSpPr>
      <xdr:spPr>
        <a:xfrm>
          <a:off x="6648450" y="5648325"/>
          <a:ext cx="9277350" cy="0"/>
        </a:xfrm>
        <a:prstGeom prst="straightConnector1">
          <a:avLst/>
        </a:prstGeom>
        <a:noFill/>
        <a:ln w="19050" cmpd="sng">
          <a:solidFill>
            <a:srgbClr val="0070C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16</xdr:row>
      <xdr:rowOff>1562100</xdr:rowOff>
    </xdr:from>
    <xdr:to>
      <xdr:col>63</xdr:col>
      <xdr:colOff>190500</xdr:colOff>
      <xdr:row>16</xdr:row>
      <xdr:rowOff>1562100</xdr:rowOff>
    </xdr:to>
    <xdr:sp>
      <xdr:nvSpPr>
        <xdr:cNvPr id="10" name="直線矢印コネクタ 14"/>
        <xdr:cNvSpPr>
          <a:spLocks/>
        </xdr:cNvSpPr>
      </xdr:nvSpPr>
      <xdr:spPr>
        <a:xfrm>
          <a:off x="3067050" y="5915025"/>
          <a:ext cx="14058900" cy="0"/>
        </a:xfrm>
        <a:prstGeom prst="straightConnector1">
          <a:avLst/>
        </a:prstGeom>
        <a:noFill/>
        <a:ln w="19050" cmpd="sng">
          <a:solidFill>
            <a:srgbClr val="0070C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219075</xdr:colOff>
      <xdr:row>16</xdr:row>
      <xdr:rowOff>1038225</xdr:rowOff>
    </xdr:from>
    <xdr:to>
      <xdr:col>24</xdr:col>
      <xdr:colOff>0</xdr:colOff>
      <xdr:row>16</xdr:row>
      <xdr:rowOff>1438275</xdr:rowOff>
    </xdr:to>
    <xdr:sp>
      <xdr:nvSpPr>
        <xdr:cNvPr id="11" name="テキスト ボックス 16"/>
        <xdr:cNvSpPr txBox="1">
          <a:spLocks noChangeArrowheads="1"/>
        </xdr:cNvSpPr>
      </xdr:nvSpPr>
      <xdr:spPr>
        <a:xfrm>
          <a:off x="6819900" y="5391150"/>
          <a:ext cx="523875" cy="390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３８日</a:t>
          </a:r>
        </a:p>
      </xdr:txBody>
    </xdr:sp>
    <xdr:clientData/>
  </xdr:twoCellAnchor>
  <xdr:twoCellAnchor>
    <xdr:from>
      <xdr:col>6</xdr:col>
      <xdr:colOff>209550</xdr:colOff>
      <xdr:row>16</xdr:row>
      <xdr:rowOff>1323975</xdr:rowOff>
    </xdr:from>
    <xdr:to>
      <xdr:col>9</xdr:col>
      <xdr:colOff>9525</xdr:colOff>
      <xdr:row>17</xdr:row>
      <xdr:rowOff>38100</xdr:rowOff>
    </xdr:to>
    <xdr:sp>
      <xdr:nvSpPr>
        <xdr:cNvPr id="12" name="テキスト ボックス 17"/>
        <xdr:cNvSpPr txBox="1">
          <a:spLocks noChangeArrowheads="1"/>
        </xdr:cNvSpPr>
      </xdr:nvSpPr>
      <xdr:spPr>
        <a:xfrm>
          <a:off x="3238500" y="5676900"/>
          <a:ext cx="514350" cy="4000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５９日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S17"/>
  <sheetViews>
    <sheetView showGridLines="0" tabSelected="1" view="pageBreakPreview" zoomScaleNormal="85" zoomScaleSheetLayoutView="100" zoomScalePageLayoutView="0" workbookViewId="0" topLeftCell="A1">
      <selection activeCell="E16" sqref="E16:E17"/>
    </sheetView>
  </sheetViews>
  <sheetFormatPr defaultColWidth="9.140625" defaultRowHeight="15"/>
  <cols>
    <col min="1" max="1" width="2.421875" style="2" customWidth="1"/>
    <col min="2" max="2" width="5.00390625" style="2" customWidth="1"/>
    <col min="3" max="3" width="14.8515625" style="2" bestFit="1" customWidth="1"/>
    <col min="4" max="4" width="15.421875" style="2" customWidth="1"/>
    <col min="5" max="5" width="4.140625" style="2" customWidth="1"/>
    <col min="6" max="21" width="3.57421875" style="2" customWidth="1"/>
    <col min="22" max="54" width="3.7109375" style="2" customWidth="1"/>
    <col min="55" max="59" width="3.57421875" style="2" customWidth="1"/>
    <col min="60" max="61" width="3.7109375" style="2" customWidth="1"/>
    <col min="62" max="62" width="3.57421875" style="2" customWidth="1"/>
    <col min="63" max="64" width="3.7109375" style="2" customWidth="1"/>
    <col min="65" max="65" width="3.57421875" style="2" customWidth="1"/>
    <col min="66" max="67" width="3.7109375" style="2" customWidth="1"/>
    <col min="68" max="68" width="3.57421875" style="2" customWidth="1"/>
    <col min="69" max="70" width="3.7109375" style="2" customWidth="1"/>
    <col min="71" max="71" width="3.57421875" style="2" customWidth="1"/>
    <col min="72" max="16384" width="9.00390625" style="2" customWidth="1"/>
  </cols>
  <sheetData>
    <row r="3" spans="2:71" ht="17.25">
      <c r="B3" s="1" t="s">
        <v>13</v>
      </c>
      <c r="C3" s="8"/>
      <c r="D3" s="8"/>
      <c r="E3" s="8"/>
      <c r="F3" s="17" t="str">
        <f>TEXT(F5,"d")</f>
        <v>1</v>
      </c>
      <c r="G3" s="17" t="str">
        <f aca="true" t="shared" si="0" ref="G3:BJ3">TEXT(G5,"d")</f>
        <v>2</v>
      </c>
      <c r="H3" s="17" t="str">
        <f t="shared" si="0"/>
        <v>3</v>
      </c>
      <c r="I3" s="17" t="str">
        <f t="shared" si="0"/>
        <v>4</v>
      </c>
      <c r="J3" s="17" t="str">
        <f t="shared" si="0"/>
        <v>5</v>
      </c>
      <c r="K3" s="17" t="str">
        <f t="shared" si="0"/>
        <v>6</v>
      </c>
      <c r="L3" s="17" t="str">
        <f t="shared" si="0"/>
        <v>7</v>
      </c>
      <c r="M3" s="17" t="str">
        <f t="shared" si="0"/>
        <v>8</v>
      </c>
      <c r="N3" s="17" t="str">
        <f t="shared" si="0"/>
        <v>9</v>
      </c>
      <c r="O3" s="17" t="str">
        <f t="shared" si="0"/>
        <v>10</v>
      </c>
      <c r="P3" s="17" t="str">
        <f t="shared" si="0"/>
        <v>11</v>
      </c>
      <c r="Q3" s="17" t="str">
        <f t="shared" si="0"/>
        <v>12</v>
      </c>
      <c r="R3" s="17" t="str">
        <f t="shared" si="0"/>
        <v>13</v>
      </c>
      <c r="S3" s="17" t="str">
        <f t="shared" si="0"/>
        <v>14</v>
      </c>
      <c r="T3" s="17" t="str">
        <f t="shared" si="0"/>
        <v>15</v>
      </c>
      <c r="U3" s="17" t="str">
        <f t="shared" si="0"/>
        <v>16</v>
      </c>
      <c r="V3" s="17" t="str">
        <f t="shared" si="0"/>
        <v>17</v>
      </c>
      <c r="W3" s="17" t="str">
        <f t="shared" si="0"/>
        <v>18</v>
      </c>
      <c r="X3" s="17" t="str">
        <f t="shared" si="0"/>
        <v>19</v>
      </c>
      <c r="Y3" s="17" t="str">
        <f t="shared" si="0"/>
        <v>20</v>
      </c>
      <c r="Z3" s="17" t="str">
        <f t="shared" si="0"/>
        <v>21</v>
      </c>
      <c r="AA3" s="17" t="str">
        <f t="shared" si="0"/>
        <v>22</v>
      </c>
      <c r="AB3" s="17" t="str">
        <f t="shared" si="0"/>
        <v>23</v>
      </c>
      <c r="AC3" s="17" t="str">
        <f t="shared" si="0"/>
        <v>24</v>
      </c>
      <c r="AD3" s="17" t="str">
        <f t="shared" si="0"/>
        <v>25</v>
      </c>
      <c r="AE3" s="17" t="str">
        <f t="shared" si="0"/>
        <v>26</v>
      </c>
      <c r="AF3" s="17" t="str">
        <f t="shared" si="0"/>
        <v>27</v>
      </c>
      <c r="AG3" s="17" t="str">
        <f t="shared" si="0"/>
        <v>28</v>
      </c>
      <c r="AH3" s="17" t="str">
        <f t="shared" si="0"/>
        <v>29</v>
      </c>
      <c r="AI3" s="17" t="str">
        <f t="shared" si="0"/>
        <v>30</v>
      </c>
      <c r="AJ3" s="17" t="str">
        <f t="shared" si="0"/>
        <v>31</v>
      </c>
      <c r="AK3" s="17" t="str">
        <f>TEXT(AK5,"d")</f>
        <v>1</v>
      </c>
      <c r="AL3" s="17" t="str">
        <f t="shared" si="0"/>
        <v>2</v>
      </c>
      <c r="AM3" s="17" t="str">
        <f t="shared" si="0"/>
        <v>3</v>
      </c>
      <c r="AN3" s="17" t="str">
        <f t="shared" si="0"/>
        <v>4</v>
      </c>
      <c r="AO3" s="17" t="str">
        <f t="shared" si="0"/>
        <v>5</v>
      </c>
      <c r="AP3" s="17" t="str">
        <f t="shared" si="0"/>
        <v>6</v>
      </c>
      <c r="AQ3" s="17" t="str">
        <f t="shared" si="0"/>
        <v>7</v>
      </c>
      <c r="AR3" s="17" t="str">
        <f t="shared" si="0"/>
        <v>8</v>
      </c>
      <c r="AS3" s="17" t="str">
        <f t="shared" si="0"/>
        <v>9</v>
      </c>
      <c r="AT3" s="17" t="str">
        <f t="shared" si="0"/>
        <v>10</v>
      </c>
      <c r="AU3" s="17" t="str">
        <f t="shared" si="0"/>
        <v>11</v>
      </c>
      <c r="AV3" s="17" t="str">
        <f t="shared" si="0"/>
        <v>12</v>
      </c>
      <c r="AW3" s="17" t="str">
        <f t="shared" si="0"/>
        <v>13</v>
      </c>
      <c r="AX3" s="17" t="str">
        <f t="shared" si="0"/>
        <v>14</v>
      </c>
      <c r="AY3" s="17" t="str">
        <f t="shared" si="0"/>
        <v>15</v>
      </c>
      <c r="AZ3" s="17" t="str">
        <f t="shared" si="0"/>
        <v>16</v>
      </c>
      <c r="BA3" s="17" t="str">
        <f t="shared" si="0"/>
        <v>17</v>
      </c>
      <c r="BB3" s="17" t="str">
        <f t="shared" si="0"/>
        <v>18</v>
      </c>
      <c r="BC3" s="17" t="str">
        <f t="shared" si="0"/>
        <v>19</v>
      </c>
      <c r="BD3" s="17" t="str">
        <f t="shared" si="0"/>
        <v>20</v>
      </c>
      <c r="BE3" s="17" t="str">
        <f t="shared" si="0"/>
        <v>21</v>
      </c>
      <c r="BF3" s="17" t="str">
        <f t="shared" si="0"/>
        <v>22</v>
      </c>
      <c r="BG3" s="17" t="str">
        <f t="shared" si="0"/>
        <v>23</v>
      </c>
      <c r="BH3" s="17" t="str">
        <f t="shared" si="0"/>
        <v>24</v>
      </c>
      <c r="BI3" s="17" t="str">
        <f t="shared" si="0"/>
        <v>25</v>
      </c>
      <c r="BJ3" s="17" t="str">
        <f t="shared" si="0"/>
        <v>26</v>
      </c>
      <c r="BK3" s="17" t="str">
        <f aca="true" t="shared" si="1" ref="BK3:BP3">TEXT(BK5,"d")</f>
        <v>27</v>
      </c>
      <c r="BL3" s="17" t="str">
        <f t="shared" si="1"/>
        <v>28</v>
      </c>
      <c r="BM3" s="17" t="str">
        <f t="shared" si="1"/>
        <v>29</v>
      </c>
      <c r="BN3" s="17" t="str">
        <f t="shared" si="1"/>
        <v>30</v>
      </c>
      <c r="BO3" s="17" t="str">
        <f t="shared" si="1"/>
        <v>31</v>
      </c>
      <c r="BP3" s="17" t="str">
        <f t="shared" si="1"/>
        <v>1</v>
      </c>
      <c r="BQ3" s="17" t="str">
        <f>TEXT(BQ5,"d")</f>
        <v>2</v>
      </c>
      <c r="BR3" s="17" t="str">
        <f>TEXT(BR5,"d")</f>
        <v>3</v>
      </c>
      <c r="BS3" s="17" t="str">
        <f>TEXT(BS5,"d")</f>
        <v>4</v>
      </c>
    </row>
    <row r="4" spans="2:71" ht="21" customHeight="1">
      <c r="B4" s="14"/>
      <c r="C4" s="18" t="s">
        <v>24</v>
      </c>
      <c r="D4" s="19">
        <v>44378</v>
      </c>
      <c r="E4" s="9"/>
      <c r="F4" s="24">
        <f>H5</f>
        <v>44380</v>
      </c>
      <c r="G4" s="24"/>
      <c r="H4" s="24"/>
      <c r="I4" s="24">
        <f>IF(COUNTIF(I$3:K$3,"1")&gt;0,K5,"")</f>
      </c>
      <c r="J4" s="24"/>
      <c r="K4" s="24"/>
      <c r="L4" s="24">
        <f>IF(COUNTIF(L$3:N$3,"1")&gt;0,N5,"")</f>
      </c>
      <c r="M4" s="24"/>
      <c r="N4" s="24"/>
      <c r="O4" s="24">
        <f>IF(COUNTIF(O$3:Q$3,"1")&gt;0,Q5,"")</f>
      </c>
      <c r="P4" s="24"/>
      <c r="Q4" s="24"/>
      <c r="R4" s="24">
        <f>IF(COUNTIF(R$3:T$3,"1")&gt;0,T5,"")</f>
      </c>
      <c r="S4" s="24"/>
      <c r="T4" s="24"/>
      <c r="U4" s="24">
        <f>IF(COUNTIF(U$3:W$3,"1")&gt;0,W5,"")</f>
      </c>
      <c r="V4" s="24"/>
      <c r="W4" s="24"/>
      <c r="X4" s="24">
        <f>IF(COUNTIF(X$3:Z$3,"1")&gt;0,Z5,"")</f>
      </c>
      <c r="Y4" s="24"/>
      <c r="Z4" s="24"/>
      <c r="AA4" s="24">
        <f>IF(COUNTIF(AA$3:AC$3,"1")&gt;0,AC5,"")</f>
      </c>
      <c r="AB4" s="24"/>
      <c r="AC4" s="24"/>
      <c r="AD4" s="24">
        <f>IF(COUNTIF(AD$3:AF$3,"1")&gt;0,AF5,"")</f>
      </c>
      <c r="AE4" s="24"/>
      <c r="AF4" s="24"/>
      <c r="AG4" s="24">
        <f>IF(COUNTIF(AG$3:AI$3,"1")&gt;0,AI5,"")</f>
      </c>
      <c r="AH4" s="24"/>
      <c r="AI4" s="24"/>
      <c r="AJ4" s="24">
        <f>IF(COUNTIF(AJ$3:AL$3,"1")&gt;0,AL5,"")</f>
        <v>44410</v>
      </c>
      <c r="AK4" s="24"/>
      <c r="AL4" s="24"/>
      <c r="AM4" s="24">
        <f>IF(COUNTIF(AM$3:AO$3,"1")&gt;0,AO5,"")</f>
      </c>
      <c r="AN4" s="24"/>
      <c r="AO4" s="24"/>
      <c r="AP4" s="24">
        <f>IF(COUNTIF(AP$3:AR$3,"1")&gt;0,AR5,"")</f>
      </c>
      <c r="AQ4" s="24"/>
      <c r="AR4" s="24"/>
      <c r="AS4" s="24">
        <f>IF(COUNTIF(AS$3:AU$3,"1")&gt;0,AU5,"")</f>
      </c>
      <c r="AT4" s="24"/>
      <c r="AU4" s="24"/>
      <c r="AV4" s="24">
        <f>IF(COUNTIF(AV$3:AX$3,"1")&gt;0,AX5,"")</f>
      </c>
      <c r="AW4" s="24"/>
      <c r="AX4" s="24"/>
      <c r="AY4" s="24">
        <f>IF(COUNTIF(AY$3:BA$3,"1")&gt;0,BA5,"")</f>
      </c>
      <c r="AZ4" s="24"/>
      <c r="BA4" s="24"/>
      <c r="BB4" s="24">
        <f>IF(COUNTIF(BB$3:BD$3,"1")&gt;0,BD5,"")</f>
      </c>
      <c r="BC4" s="24"/>
      <c r="BD4" s="24"/>
      <c r="BE4" s="24">
        <f>IF(COUNTIF(BE$3:BG$3,"1")&gt;0,BG5,"")</f>
      </c>
      <c r="BF4" s="24"/>
      <c r="BG4" s="24"/>
      <c r="BH4" s="24">
        <f>IF(COUNTIF(BH$3:BJ$3,"1")&gt;0,BJ5,"")</f>
      </c>
      <c r="BI4" s="24"/>
      <c r="BJ4" s="24"/>
      <c r="BK4" s="24">
        <f>IF(COUNTIF(BK$3:BM$3,"1")&gt;0,BM5,"")</f>
      </c>
      <c r="BL4" s="24"/>
      <c r="BM4" s="24"/>
      <c r="BN4" s="24">
        <f>IF(COUNTIF(BN$3:BP$3,"1")&gt;0,BP5,"")</f>
        <v>44440</v>
      </c>
      <c r="BO4" s="24"/>
      <c r="BP4" s="24"/>
      <c r="BQ4" s="24">
        <f>IF(COUNTIF(BQ$3:BS$3,"1")&gt;0,BS5,"")</f>
      </c>
      <c r="BR4" s="24"/>
      <c r="BS4" s="24"/>
    </row>
    <row r="5" spans="2:71" ht="21.75" customHeight="1">
      <c r="B5" s="36" t="s">
        <v>58</v>
      </c>
      <c r="C5" s="37"/>
      <c r="D5" s="37"/>
      <c r="E5" s="38"/>
      <c r="F5" s="15">
        <f>D4</f>
        <v>44378</v>
      </c>
      <c r="G5" s="15">
        <f>F5+1</f>
        <v>44379</v>
      </c>
      <c r="H5" s="15">
        <f>G5+1</f>
        <v>44380</v>
      </c>
      <c r="I5" s="15">
        <f>H5+1</f>
        <v>44381</v>
      </c>
      <c r="J5" s="15">
        <f aca="true" t="shared" si="2" ref="J5:BJ5">I5+1</f>
        <v>44382</v>
      </c>
      <c r="K5" s="15">
        <f t="shared" si="2"/>
        <v>44383</v>
      </c>
      <c r="L5" s="15">
        <f t="shared" si="2"/>
        <v>44384</v>
      </c>
      <c r="M5" s="15">
        <f t="shared" si="2"/>
        <v>44385</v>
      </c>
      <c r="N5" s="15">
        <f t="shared" si="2"/>
        <v>44386</v>
      </c>
      <c r="O5" s="15">
        <f t="shared" si="2"/>
        <v>44387</v>
      </c>
      <c r="P5" s="15">
        <f t="shared" si="2"/>
        <v>44388</v>
      </c>
      <c r="Q5" s="15">
        <f t="shared" si="2"/>
        <v>44389</v>
      </c>
      <c r="R5" s="15">
        <f t="shared" si="2"/>
        <v>44390</v>
      </c>
      <c r="S5" s="15">
        <f t="shared" si="2"/>
        <v>44391</v>
      </c>
      <c r="T5" s="15">
        <f t="shared" si="2"/>
        <v>44392</v>
      </c>
      <c r="U5" s="15">
        <f t="shared" si="2"/>
        <v>44393</v>
      </c>
      <c r="V5" s="15">
        <f t="shared" si="2"/>
        <v>44394</v>
      </c>
      <c r="W5" s="15">
        <f t="shared" si="2"/>
        <v>44395</v>
      </c>
      <c r="X5" s="15">
        <f t="shared" si="2"/>
        <v>44396</v>
      </c>
      <c r="Y5" s="15">
        <f t="shared" si="2"/>
        <v>44397</v>
      </c>
      <c r="Z5" s="15">
        <f t="shared" si="2"/>
        <v>44398</v>
      </c>
      <c r="AA5" s="15">
        <f t="shared" si="2"/>
        <v>44399</v>
      </c>
      <c r="AB5" s="15">
        <f t="shared" si="2"/>
        <v>44400</v>
      </c>
      <c r="AC5" s="15">
        <f t="shared" si="2"/>
        <v>44401</v>
      </c>
      <c r="AD5" s="15">
        <f t="shared" si="2"/>
        <v>44402</v>
      </c>
      <c r="AE5" s="15">
        <f t="shared" si="2"/>
        <v>44403</v>
      </c>
      <c r="AF5" s="15">
        <f t="shared" si="2"/>
        <v>44404</v>
      </c>
      <c r="AG5" s="15">
        <f t="shared" si="2"/>
        <v>44405</v>
      </c>
      <c r="AH5" s="15">
        <f t="shared" si="2"/>
        <v>44406</v>
      </c>
      <c r="AI5" s="15">
        <f t="shared" si="2"/>
        <v>44407</v>
      </c>
      <c r="AJ5" s="15">
        <f t="shared" si="2"/>
        <v>44408</v>
      </c>
      <c r="AK5" s="15">
        <f t="shared" si="2"/>
        <v>44409</v>
      </c>
      <c r="AL5" s="15">
        <f t="shared" si="2"/>
        <v>44410</v>
      </c>
      <c r="AM5" s="15">
        <f t="shared" si="2"/>
        <v>44411</v>
      </c>
      <c r="AN5" s="15">
        <f t="shared" si="2"/>
        <v>44412</v>
      </c>
      <c r="AO5" s="15">
        <f t="shared" si="2"/>
        <v>44413</v>
      </c>
      <c r="AP5" s="15">
        <f t="shared" si="2"/>
        <v>44414</v>
      </c>
      <c r="AQ5" s="15">
        <f t="shared" si="2"/>
        <v>44415</v>
      </c>
      <c r="AR5" s="15">
        <f t="shared" si="2"/>
        <v>44416</v>
      </c>
      <c r="AS5" s="15">
        <f t="shared" si="2"/>
        <v>44417</v>
      </c>
      <c r="AT5" s="15">
        <f t="shared" si="2"/>
        <v>44418</v>
      </c>
      <c r="AU5" s="15">
        <f t="shared" si="2"/>
        <v>44419</v>
      </c>
      <c r="AV5" s="15">
        <f t="shared" si="2"/>
        <v>44420</v>
      </c>
      <c r="AW5" s="15">
        <f t="shared" si="2"/>
        <v>44421</v>
      </c>
      <c r="AX5" s="15">
        <f t="shared" si="2"/>
        <v>44422</v>
      </c>
      <c r="AY5" s="15">
        <f t="shared" si="2"/>
        <v>44423</v>
      </c>
      <c r="AZ5" s="15">
        <f t="shared" si="2"/>
        <v>44424</v>
      </c>
      <c r="BA5" s="15">
        <f t="shared" si="2"/>
        <v>44425</v>
      </c>
      <c r="BB5" s="15">
        <f t="shared" si="2"/>
        <v>44426</v>
      </c>
      <c r="BC5" s="15">
        <f t="shared" si="2"/>
        <v>44427</v>
      </c>
      <c r="BD5" s="15">
        <f t="shared" si="2"/>
        <v>44428</v>
      </c>
      <c r="BE5" s="15">
        <f t="shared" si="2"/>
        <v>44429</v>
      </c>
      <c r="BF5" s="15">
        <f t="shared" si="2"/>
        <v>44430</v>
      </c>
      <c r="BG5" s="15">
        <f t="shared" si="2"/>
        <v>44431</v>
      </c>
      <c r="BH5" s="15">
        <f t="shared" si="2"/>
        <v>44432</v>
      </c>
      <c r="BI5" s="15">
        <f t="shared" si="2"/>
        <v>44433</v>
      </c>
      <c r="BJ5" s="15">
        <f t="shared" si="2"/>
        <v>44434</v>
      </c>
      <c r="BK5" s="15">
        <f aca="true" t="shared" si="3" ref="BK5:BP5">BJ5+1</f>
        <v>44435</v>
      </c>
      <c r="BL5" s="15">
        <f t="shared" si="3"/>
        <v>44436</v>
      </c>
      <c r="BM5" s="15">
        <f t="shared" si="3"/>
        <v>44437</v>
      </c>
      <c r="BN5" s="15">
        <f t="shared" si="3"/>
        <v>44438</v>
      </c>
      <c r="BO5" s="15">
        <f t="shared" si="3"/>
        <v>44439</v>
      </c>
      <c r="BP5" s="15">
        <f t="shared" si="3"/>
        <v>44440</v>
      </c>
      <c r="BQ5" s="15">
        <f>BP5+1</f>
        <v>44441</v>
      </c>
      <c r="BR5" s="15">
        <f>BQ5+1</f>
        <v>44442</v>
      </c>
      <c r="BS5" s="15">
        <f>BR5+1</f>
        <v>44443</v>
      </c>
    </row>
    <row r="6" spans="2:71" ht="21.75" customHeight="1">
      <c r="B6" s="39"/>
      <c r="C6" s="40"/>
      <c r="D6" s="40"/>
      <c r="E6" s="41"/>
      <c r="F6" s="16">
        <f aca="true" t="shared" si="4" ref="F6:AK6">F5</f>
        <v>44378</v>
      </c>
      <c r="G6" s="16">
        <f t="shared" si="4"/>
        <v>44379</v>
      </c>
      <c r="H6" s="16">
        <f t="shared" si="4"/>
        <v>44380</v>
      </c>
      <c r="I6" s="16">
        <f t="shared" si="4"/>
        <v>44381</v>
      </c>
      <c r="J6" s="16">
        <f t="shared" si="4"/>
        <v>44382</v>
      </c>
      <c r="K6" s="16">
        <f t="shared" si="4"/>
        <v>44383</v>
      </c>
      <c r="L6" s="16">
        <f t="shared" si="4"/>
        <v>44384</v>
      </c>
      <c r="M6" s="16">
        <f t="shared" si="4"/>
        <v>44385</v>
      </c>
      <c r="N6" s="16">
        <f t="shared" si="4"/>
        <v>44386</v>
      </c>
      <c r="O6" s="16">
        <f t="shared" si="4"/>
        <v>44387</v>
      </c>
      <c r="P6" s="16">
        <f t="shared" si="4"/>
        <v>44388</v>
      </c>
      <c r="Q6" s="16">
        <f t="shared" si="4"/>
        <v>44389</v>
      </c>
      <c r="R6" s="16">
        <f t="shared" si="4"/>
        <v>44390</v>
      </c>
      <c r="S6" s="16">
        <f t="shared" si="4"/>
        <v>44391</v>
      </c>
      <c r="T6" s="16">
        <f t="shared" si="4"/>
        <v>44392</v>
      </c>
      <c r="U6" s="16">
        <f t="shared" si="4"/>
        <v>44393</v>
      </c>
      <c r="V6" s="16">
        <f t="shared" si="4"/>
        <v>44394</v>
      </c>
      <c r="W6" s="16">
        <f t="shared" si="4"/>
        <v>44395</v>
      </c>
      <c r="X6" s="16">
        <f t="shared" si="4"/>
        <v>44396</v>
      </c>
      <c r="Y6" s="16">
        <f t="shared" si="4"/>
        <v>44397</v>
      </c>
      <c r="Z6" s="16">
        <f t="shared" si="4"/>
        <v>44398</v>
      </c>
      <c r="AA6" s="16">
        <f t="shared" si="4"/>
        <v>44399</v>
      </c>
      <c r="AB6" s="16">
        <f t="shared" si="4"/>
        <v>44400</v>
      </c>
      <c r="AC6" s="16">
        <f t="shared" si="4"/>
        <v>44401</v>
      </c>
      <c r="AD6" s="16">
        <f t="shared" si="4"/>
        <v>44402</v>
      </c>
      <c r="AE6" s="16">
        <f t="shared" si="4"/>
        <v>44403</v>
      </c>
      <c r="AF6" s="16">
        <f t="shared" si="4"/>
        <v>44404</v>
      </c>
      <c r="AG6" s="16">
        <f t="shared" si="4"/>
        <v>44405</v>
      </c>
      <c r="AH6" s="16">
        <f t="shared" si="4"/>
        <v>44406</v>
      </c>
      <c r="AI6" s="16">
        <f t="shared" si="4"/>
        <v>44407</v>
      </c>
      <c r="AJ6" s="16">
        <f t="shared" si="4"/>
        <v>44408</v>
      </c>
      <c r="AK6" s="16">
        <f t="shared" si="4"/>
        <v>44409</v>
      </c>
      <c r="AL6" s="16">
        <f aca="true" t="shared" si="5" ref="AL6:BQ6">AL5</f>
        <v>44410</v>
      </c>
      <c r="AM6" s="16">
        <f t="shared" si="5"/>
        <v>44411</v>
      </c>
      <c r="AN6" s="16">
        <f t="shared" si="5"/>
        <v>44412</v>
      </c>
      <c r="AO6" s="16">
        <f t="shared" si="5"/>
        <v>44413</v>
      </c>
      <c r="AP6" s="16">
        <f t="shared" si="5"/>
        <v>44414</v>
      </c>
      <c r="AQ6" s="16">
        <f t="shared" si="5"/>
        <v>44415</v>
      </c>
      <c r="AR6" s="16">
        <f t="shared" si="5"/>
        <v>44416</v>
      </c>
      <c r="AS6" s="16">
        <f t="shared" si="5"/>
        <v>44417</v>
      </c>
      <c r="AT6" s="16">
        <f t="shared" si="5"/>
        <v>44418</v>
      </c>
      <c r="AU6" s="16">
        <f t="shared" si="5"/>
        <v>44419</v>
      </c>
      <c r="AV6" s="16">
        <f t="shared" si="5"/>
        <v>44420</v>
      </c>
      <c r="AW6" s="16">
        <f t="shared" si="5"/>
        <v>44421</v>
      </c>
      <c r="AX6" s="16">
        <f t="shared" si="5"/>
        <v>44422</v>
      </c>
      <c r="AY6" s="16">
        <f t="shared" si="5"/>
        <v>44423</v>
      </c>
      <c r="AZ6" s="16">
        <f t="shared" si="5"/>
        <v>44424</v>
      </c>
      <c r="BA6" s="16">
        <f t="shared" si="5"/>
        <v>44425</v>
      </c>
      <c r="BB6" s="16">
        <f t="shared" si="5"/>
        <v>44426</v>
      </c>
      <c r="BC6" s="16">
        <f t="shared" si="5"/>
        <v>44427</v>
      </c>
      <c r="BD6" s="16">
        <f t="shared" si="5"/>
        <v>44428</v>
      </c>
      <c r="BE6" s="16">
        <f t="shared" si="5"/>
        <v>44429</v>
      </c>
      <c r="BF6" s="16">
        <f t="shared" si="5"/>
        <v>44430</v>
      </c>
      <c r="BG6" s="16">
        <f t="shared" si="5"/>
        <v>44431</v>
      </c>
      <c r="BH6" s="16">
        <f t="shared" si="5"/>
        <v>44432</v>
      </c>
      <c r="BI6" s="16">
        <f t="shared" si="5"/>
        <v>44433</v>
      </c>
      <c r="BJ6" s="16">
        <f t="shared" si="5"/>
        <v>44434</v>
      </c>
      <c r="BK6" s="16">
        <f t="shared" si="5"/>
        <v>44435</v>
      </c>
      <c r="BL6" s="16">
        <f t="shared" si="5"/>
        <v>44436</v>
      </c>
      <c r="BM6" s="16">
        <f t="shared" si="5"/>
        <v>44437</v>
      </c>
      <c r="BN6" s="16">
        <f t="shared" si="5"/>
        <v>44438</v>
      </c>
      <c r="BO6" s="16">
        <f t="shared" si="5"/>
        <v>44439</v>
      </c>
      <c r="BP6" s="16">
        <f t="shared" si="5"/>
        <v>44440</v>
      </c>
      <c r="BQ6" s="16">
        <f t="shared" si="5"/>
        <v>44441</v>
      </c>
      <c r="BR6" s="16">
        <f>BR5</f>
        <v>44442</v>
      </c>
      <c r="BS6" s="16">
        <f>BS5</f>
        <v>44443</v>
      </c>
    </row>
    <row r="7" spans="2:71" ht="21.75" customHeight="1">
      <c r="B7" s="32" t="s">
        <v>0</v>
      </c>
      <c r="C7" s="33" t="s">
        <v>1</v>
      </c>
      <c r="D7" s="34"/>
      <c r="E7" s="35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2:71" ht="21.75" customHeight="1">
      <c r="B8" s="32"/>
      <c r="C8" s="33" t="s">
        <v>2</v>
      </c>
      <c r="D8" s="34"/>
      <c r="E8" s="35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</row>
    <row r="9" spans="2:71" ht="21.75" customHeight="1">
      <c r="B9" s="32"/>
      <c r="C9" s="33" t="s">
        <v>3</v>
      </c>
      <c r="D9" s="34"/>
      <c r="E9" s="35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</row>
    <row r="10" spans="2:71" ht="21.75" customHeight="1">
      <c r="B10" s="32"/>
      <c r="C10" s="33" t="s">
        <v>6</v>
      </c>
      <c r="D10" s="34"/>
      <c r="E10" s="35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</row>
    <row r="11" spans="2:71" ht="21.75" customHeight="1">
      <c r="B11" s="32"/>
      <c r="C11" s="33" t="s">
        <v>7</v>
      </c>
      <c r="D11" s="34"/>
      <c r="E11" s="35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</row>
    <row r="12" spans="2:71" ht="21.75" customHeight="1">
      <c r="B12" s="32"/>
      <c r="C12" s="33" t="s">
        <v>8</v>
      </c>
      <c r="D12" s="34"/>
      <c r="E12" s="35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</row>
    <row r="13" spans="2:71" ht="21.75" customHeight="1">
      <c r="B13" s="32"/>
      <c r="C13" s="33" t="s">
        <v>5</v>
      </c>
      <c r="D13" s="34"/>
      <c r="E13" s="35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</row>
    <row r="14" spans="2:71" ht="21.75" customHeight="1">
      <c r="B14" s="32"/>
      <c r="C14" s="33" t="s">
        <v>4</v>
      </c>
      <c r="D14" s="34"/>
      <c r="E14" s="35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</row>
    <row r="15" spans="2:71" ht="21.75" customHeight="1">
      <c r="B15" s="32"/>
      <c r="C15" s="33" t="s">
        <v>9</v>
      </c>
      <c r="D15" s="34"/>
      <c r="E15" s="35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</row>
    <row r="16" spans="2:71" ht="35.25" customHeight="1">
      <c r="B16" s="27"/>
      <c r="C16" s="28"/>
      <c r="D16" s="29"/>
      <c r="E16" s="32" t="s">
        <v>10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</row>
    <row r="17" spans="2:71" ht="132.75" customHeight="1">
      <c r="B17" s="30"/>
      <c r="C17" s="30"/>
      <c r="D17" s="31"/>
      <c r="E17" s="32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</row>
  </sheetData>
  <sheetProtection/>
  <mergeCells count="101">
    <mergeCell ref="B5:E6"/>
    <mergeCell ref="B7:B15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B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B16:BB17"/>
    <mergeCell ref="BC16:BC17"/>
    <mergeCell ref="BD16:BD17"/>
    <mergeCell ref="BE16:BE17"/>
    <mergeCell ref="BQ16:BQ17"/>
    <mergeCell ref="BR16:BR17"/>
    <mergeCell ref="BS16:BS17"/>
    <mergeCell ref="AA4:AC4"/>
    <mergeCell ref="BL16:BL17"/>
    <mergeCell ref="BF16:BF17"/>
    <mergeCell ref="BG16:BG17"/>
    <mergeCell ref="BH16:BH17"/>
    <mergeCell ref="BI16:BI17"/>
    <mergeCell ref="BJ16:BJ17"/>
    <mergeCell ref="X4:Z4"/>
    <mergeCell ref="AD4:AF4"/>
    <mergeCell ref="AG4:AI4"/>
    <mergeCell ref="AJ4:AL4"/>
    <mergeCell ref="AM4:AO4"/>
    <mergeCell ref="BQ4:BS4"/>
    <mergeCell ref="AP4:AR4"/>
    <mergeCell ref="AS4:AU4"/>
    <mergeCell ref="AV4:AX4"/>
    <mergeCell ref="AY4:BA4"/>
    <mergeCell ref="F4:H4"/>
    <mergeCell ref="I4:K4"/>
    <mergeCell ref="L4:N4"/>
    <mergeCell ref="O4:Q4"/>
    <mergeCell ref="R4:T4"/>
    <mergeCell ref="U4:W4"/>
    <mergeCell ref="BB4:BD4"/>
    <mergeCell ref="BE4:BG4"/>
    <mergeCell ref="BH4:BJ4"/>
    <mergeCell ref="BK4:BM4"/>
    <mergeCell ref="BN4:BP4"/>
    <mergeCell ref="BM16:BM17"/>
    <mergeCell ref="BN16:BN17"/>
    <mergeCell ref="BO16:BO17"/>
    <mergeCell ref="BP16:BP17"/>
    <mergeCell ref="BK16:BK17"/>
  </mergeCells>
  <conditionalFormatting sqref="F5:BS16">
    <cfRule type="expression" priority="4" dxfId="0" stopIfTrue="1">
      <formula>IF(OR(TEXT(F$6,"aaa")="土",TEXT(F$6,"aaa")="日")=TRUE,TRUE,FALSE)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headerFooter>
    <oddFooter>&amp;C&amp;P / &amp;N ページ</oddFooter>
  </headerFooter>
  <colBreaks count="1" manualBreakCount="1">
    <brk id="38" min="1" max="2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M17"/>
  <sheetViews>
    <sheetView showGridLines="0" view="pageBreakPreview" zoomScaleNormal="85" zoomScaleSheetLayoutView="100" zoomScalePageLayoutView="0" workbookViewId="0" topLeftCell="A1">
      <selection activeCell="B16" sqref="B16:D17"/>
    </sheetView>
  </sheetViews>
  <sheetFormatPr defaultColWidth="9.140625" defaultRowHeight="15"/>
  <cols>
    <col min="1" max="1" width="2.421875" style="2" customWidth="1"/>
    <col min="2" max="2" width="5.00390625" style="2" customWidth="1"/>
    <col min="3" max="3" width="14.8515625" style="2" bestFit="1" customWidth="1"/>
    <col min="4" max="4" width="15.421875" style="2" customWidth="1"/>
    <col min="5" max="5" width="4.140625" style="2" customWidth="1"/>
    <col min="6" max="21" width="3.57421875" style="2" customWidth="1"/>
    <col min="22" max="54" width="3.7109375" style="2" customWidth="1"/>
    <col min="55" max="59" width="3.57421875" style="2" customWidth="1"/>
    <col min="60" max="61" width="3.7109375" style="2" customWidth="1"/>
    <col min="62" max="64" width="3.57421875" style="2" customWidth="1"/>
    <col min="65" max="65" width="2.28125" style="2" customWidth="1"/>
    <col min="66" max="16384" width="9.00390625" style="2" customWidth="1"/>
  </cols>
  <sheetData>
    <row r="3" spans="2:65" ht="17.25">
      <c r="B3" s="1" t="s">
        <v>16</v>
      </c>
      <c r="C3" s="8"/>
      <c r="D3" s="8"/>
      <c r="E3" s="8"/>
      <c r="F3" s="17" t="s">
        <v>25</v>
      </c>
      <c r="G3" s="17" t="s">
        <v>26</v>
      </c>
      <c r="H3" s="17" t="s">
        <v>27</v>
      </c>
      <c r="I3" s="17" t="s">
        <v>28</v>
      </c>
      <c r="J3" s="17" t="s">
        <v>29</v>
      </c>
      <c r="K3" s="17" t="s">
        <v>30</v>
      </c>
      <c r="L3" s="17" t="s">
        <v>31</v>
      </c>
      <c r="M3" s="17" t="s">
        <v>32</v>
      </c>
      <c r="N3" s="17" t="s">
        <v>33</v>
      </c>
      <c r="O3" s="17" t="s">
        <v>34</v>
      </c>
      <c r="P3" s="17" t="s">
        <v>35</v>
      </c>
      <c r="Q3" s="17" t="s">
        <v>36</v>
      </c>
      <c r="R3" s="17" t="s">
        <v>37</v>
      </c>
      <c r="S3" s="17" t="s">
        <v>38</v>
      </c>
      <c r="T3" s="17" t="s">
        <v>39</v>
      </c>
      <c r="U3" s="17" t="s">
        <v>40</v>
      </c>
      <c r="V3" s="17" t="s">
        <v>41</v>
      </c>
      <c r="W3" s="17" t="s">
        <v>42</v>
      </c>
      <c r="X3" s="17" t="s">
        <v>43</v>
      </c>
      <c r="Y3" s="17" t="s">
        <v>44</v>
      </c>
      <c r="Z3" s="17" t="s">
        <v>45</v>
      </c>
      <c r="AA3" s="17" t="s">
        <v>46</v>
      </c>
      <c r="AB3" s="17" t="s">
        <v>47</v>
      </c>
      <c r="AC3" s="17" t="s">
        <v>48</v>
      </c>
      <c r="AD3" s="17" t="s">
        <v>49</v>
      </c>
      <c r="AE3" s="17" t="s">
        <v>50</v>
      </c>
      <c r="AF3" s="17" t="s">
        <v>51</v>
      </c>
      <c r="AG3" s="17" t="s">
        <v>52</v>
      </c>
      <c r="AH3" s="17" t="s">
        <v>53</v>
      </c>
      <c r="AI3" s="17" t="s">
        <v>54</v>
      </c>
      <c r="AJ3" s="17" t="s">
        <v>25</v>
      </c>
      <c r="AK3" s="17" t="s">
        <v>26</v>
      </c>
      <c r="AL3" s="17" t="s">
        <v>27</v>
      </c>
      <c r="AM3" s="17" t="s">
        <v>28</v>
      </c>
      <c r="AN3" s="17" t="s">
        <v>29</v>
      </c>
      <c r="AO3" s="17" t="s">
        <v>30</v>
      </c>
      <c r="AP3" s="17" t="s">
        <v>31</v>
      </c>
      <c r="AQ3" s="17" t="s">
        <v>32</v>
      </c>
      <c r="AR3" s="17" t="s">
        <v>33</v>
      </c>
      <c r="AS3" s="17" t="s">
        <v>34</v>
      </c>
      <c r="AT3" s="17" t="s">
        <v>35</v>
      </c>
      <c r="AU3" s="17" t="s">
        <v>36</v>
      </c>
      <c r="AV3" s="17" t="s">
        <v>37</v>
      </c>
      <c r="AW3" s="17" t="s">
        <v>38</v>
      </c>
      <c r="AX3" s="17" t="s">
        <v>39</v>
      </c>
      <c r="AY3" s="17" t="s">
        <v>40</v>
      </c>
      <c r="AZ3" s="17" t="s">
        <v>41</v>
      </c>
      <c r="BA3" s="17" t="s">
        <v>55</v>
      </c>
      <c r="BB3" s="17" t="s">
        <v>42</v>
      </c>
      <c r="BC3" s="17" t="s">
        <v>43</v>
      </c>
      <c r="BD3" s="17" t="s">
        <v>44</v>
      </c>
      <c r="BE3" s="17" t="s">
        <v>45</v>
      </c>
      <c r="BF3" s="17" t="s">
        <v>46</v>
      </c>
      <c r="BG3" s="17" t="s">
        <v>47</v>
      </c>
      <c r="BH3" s="17" t="s">
        <v>48</v>
      </c>
      <c r="BI3" s="17" t="s">
        <v>49</v>
      </c>
      <c r="BJ3" s="17" t="s">
        <v>50</v>
      </c>
      <c r="BK3" s="17" t="s">
        <v>51</v>
      </c>
      <c r="BL3" s="17" t="s">
        <v>52</v>
      </c>
      <c r="BM3" s="17" t="s">
        <v>56</v>
      </c>
    </row>
    <row r="4" spans="2:65" ht="21" customHeight="1">
      <c r="B4" s="14"/>
      <c r="C4" s="18" t="s">
        <v>24</v>
      </c>
      <c r="D4" s="19">
        <v>44361</v>
      </c>
      <c r="E4" s="9"/>
      <c r="F4" s="24">
        <v>44363</v>
      </c>
      <c r="G4" s="24"/>
      <c r="H4" s="24"/>
      <c r="I4" s="24" t="s">
        <v>57</v>
      </c>
      <c r="J4" s="24"/>
      <c r="K4" s="24"/>
      <c r="L4" s="24" t="s">
        <v>57</v>
      </c>
      <c r="M4" s="24"/>
      <c r="N4" s="24"/>
      <c r="O4" s="24" t="s">
        <v>57</v>
      </c>
      <c r="P4" s="24"/>
      <c r="Q4" s="24"/>
      <c r="R4" s="24" t="s">
        <v>57</v>
      </c>
      <c r="S4" s="24"/>
      <c r="T4" s="24"/>
      <c r="U4" s="24">
        <v>44378</v>
      </c>
      <c r="V4" s="24"/>
      <c r="W4" s="24"/>
      <c r="X4" s="24" t="s">
        <v>57</v>
      </c>
      <c r="Y4" s="24"/>
      <c r="Z4" s="24"/>
      <c r="AA4" s="24" t="s">
        <v>57</v>
      </c>
      <c r="AB4" s="24"/>
      <c r="AC4" s="24"/>
      <c r="AD4" s="24" t="s">
        <v>57</v>
      </c>
      <c r="AE4" s="24"/>
      <c r="AF4" s="24"/>
      <c r="AG4" s="24" t="s">
        <v>57</v>
      </c>
      <c r="AH4" s="24"/>
      <c r="AI4" s="24"/>
      <c r="AJ4" s="24" t="s">
        <v>57</v>
      </c>
      <c r="AK4" s="24"/>
      <c r="AL4" s="24"/>
      <c r="AM4" s="24" t="s">
        <v>57</v>
      </c>
      <c r="AN4" s="24"/>
      <c r="AO4" s="24"/>
      <c r="AP4" s="24" t="s">
        <v>57</v>
      </c>
      <c r="AQ4" s="24"/>
      <c r="AR4" s="24"/>
      <c r="AS4" s="24" t="s">
        <v>57</v>
      </c>
      <c r="AT4" s="24"/>
      <c r="AU4" s="24"/>
      <c r="AV4" s="24" t="s">
        <v>57</v>
      </c>
      <c r="AW4" s="24"/>
      <c r="AX4" s="24"/>
      <c r="AY4" s="24" t="s">
        <v>57</v>
      </c>
      <c r="AZ4" s="24"/>
      <c r="BA4" s="24"/>
      <c r="BB4" s="24">
        <v>44411</v>
      </c>
      <c r="BC4" s="24"/>
      <c r="BD4" s="24"/>
      <c r="BE4" s="24" t="s">
        <v>57</v>
      </c>
      <c r="BF4" s="24"/>
      <c r="BG4" s="24"/>
      <c r="BH4" s="24" t="s">
        <v>57</v>
      </c>
      <c r="BI4" s="24"/>
      <c r="BJ4" s="24"/>
      <c r="BK4" s="22" t="s">
        <v>57</v>
      </c>
      <c r="BL4" s="22"/>
      <c r="BM4" s="23"/>
    </row>
    <row r="5" spans="2:64" ht="21.75" customHeight="1">
      <c r="B5" s="36" t="s">
        <v>58</v>
      </c>
      <c r="C5" s="37"/>
      <c r="D5" s="37"/>
      <c r="E5" s="38"/>
      <c r="F5" s="20">
        <v>44361</v>
      </c>
      <c r="G5" s="15">
        <v>44362</v>
      </c>
      <c r="H5" s="15">
        <v>44363</v>
      </c>
      <c r="I5" s="15">
        <v>44364</v>
      </c>
      <c r="J5" s="15">
        <v>44365</v>
      </c>
      <c r="K5" s="15">
        <v>44366</v>
      </c>
      <c r="L5" s="15">
        <v>44367</v>
      </c>
      <c r="M5" s="15">
        <v>44368</v>
      </c>
      <c r="N5" s="15">
        <v>44369</v>
      </c>
      <c r="O5" s="15">
        <v>44370</v>
      </c>
      <c r="P5" s="15">
        <v>44371</v>
      </c>
      <c r="Q5" s="15">
        <v>44372</v>
      </c>
      <c r="R5" s="15">
        <v>44373</v>
      </c>
      <c r="S5" s="15">
        <v>44374</v>
      </c>
      <c r="T5" s="15">
        <v>44375</v>
      </c>
      <c r="U5" s="15">
        <v>44376</v>
      </c>
      <c r="V5" s="15">
        <v>44377</v>
      </c>
      <c r="W5" s="15">
        <v>44378</v>
      </c>
      <c r="X5" s="15">
        <v>44379</v>
      </c>
      <c r="Y5" s="15">
        <v>44380</v>
      </c>
      <c r="Z5" s="15">
        <v>44381</v>
      </c>
      <c r="AA5" s="15">
        <v>44382</v>
      </c>
      <c r="AB5" s="15">
        <v>44383</v>
      </c>
      <c r="AC5" s="15">
        <v>44384</v>
      </c>
      <c r="AD5" s="15">
        <v>44385</v>
      </c>
      <c r="AE5" s="15">
        <v>44386</v>
      </c>
      <c r="AF5" s="15">
        <v>44387</v>
      </c>
      <c r="AG5" s="15">
        <v>44388</v>
      </c>
      <c r="AH5" s="15">
        <v>44389</v>
      </c>
      <c r="AI5" s="15">
        <v>44390</v>
      </c>
      <c r="AJ5" s="15">
        <v>44391</v>
      </c>
      <c r="AK5" s="15">
        <v>44392</v>
      </c>
      <c r="AL5" s="15">
        <v>44393</v>
      </c>
      <c r="AM5" s="15">
        <v>44394</v>
      </c>
      <c r="AN5" s="15">
        <v>44395</v>
      </c>
      <c r="AO5" s="15">
        <v>44396</v>
      </c>
      <c r="AP5" s="15">
        <v>44397</v>
      </c>
      <c r="AQ5" s="15">
        <v>44398</v>
      </c>
      <c r="AR5" s="15">
        <v>44399</v>
      </c>
      <c r="AS5" s="15">
        <v>44400</v>
      </c>
      <c r="AT5" s="15">
        <v>44401</v>
      </c>
      <c r="AU5" s="15">
        <v>44402</v>
      </c>
      <c r="AV5" s="15">
        <v>44403</v>
      </c>
      <c r="AW5" s="15">
        <v>44404</v>
      </c>
      <c r="AX5" s="15">
        <v>44405</v>
      </c>
      <c r="AY5" s="15">
        <v>44406</v>
      </c>
      <c r="AZ5" s="15">
        <v>44407</v>
      </c>
      <c r="BA5" s="15">
        <v>44408</v>
      </c>
      <c r="BB5" s="15">
        <v>44409</v>
      </c>
      <c r="BC5" s="15">
        <v>44410</v>
      </c>
      <c r="BD5" s="15">
        <v>44411</v>
      </c>
      <c r="BE5" s="15">
        <v>44412</v>
      </c>
      <c r="BF5" s="15">
        <v>44413</v>
      </c>
      <c r="BG5" s="15">
        <v>44414</v>
      </c>
      <c r="BH5" s="15">
        <v>44415</v>
      </c>
      <c r="BI5" s="15">
        <v>44416</v>
      </c>
      <c r="BJ5" s="15">
        <v>44417</v>
      </c>
      <c r="BK5" s="15">
        <v>44418</v>
      </c>
      <c r="BL5" s="15">
        <v>44419</v>
      </c>
    </row>
    <row r="6" spans="2:64" ht="21.75" customHeight="1">
      <c r="B6" s="39"/>
      <c r="C6" s="40"/>
      <c r="D6" s="40"/>
      <c r="E6" s="41"/>
      <c r="F6" s="21">
        <v>44361</v>
      </c>
      <c r="G6" s="16">
        <v>44362</v>
      </c>
      <c r="H6" s="16">
        <v>44363</v>
      </c>
      <c r="I6" s="16">
        <v>44364</v>
      </c>
      <c r="J6" s="16">
        <v>44365</v>
      </c>
      <c r="K6" s="16">
        <v>44366</v>
      </c>
      <c r="L6" s="16">
        <v>44367</v>
      </c>
      <c r="M6" s="16">
        <v>44368</v>
      </c>
      <c r="N6" s="16">
        <v>44369</v>
      </c>
      <c r="O6" s="16">
        <v>44370</v>
      </c>
      <c r="P6" s="16">
        <v>44371</v>
      </c>
      <c r="Q6" s="16">
        <v>44372</v>
      </c>
      <c r="R6" s="16">
        <v>44373</v>
      </c>
      <c r="S6" s="16">
        <v>44374</v>
      </c>
      <c r="T6" s="16">
        <v>44375</v>
      </c>
      <c r="U6" s="16">
        <v>44376</v>
      </c>
      <c r="V6" s="16">
        <v>44377</v>
      </c>
      <c r="W6" s="16">
        <v>44378</v>
      </c>
      <c r="X6" s="16">
        <v>44379</v>
      </c>
      <c r="Y6" s="16">
        <v>44380</v>
      </c>
      <c r="Z6" s="16">
        <v>44381</v>
      </c>
      <c r="AA6" s="16">
        <v>44382</v>
      </c>
      <c r="AB6" s="16">
        <v>44383</v>
      </c>
      <c r="AC6" s="16">
        <v>44384</v>
      </c>
      <c r="AD6" s="16">
        <v>44385</v>
      </c>
      <c r="AE6" s="16">
        <v>44386</v>
      </c>
      <c r="AF6" s="16">
        <v>44387</v>
      </c>
      <c r="AG6" s="16">
        <v>44388</v>
      </c>
      <c r="AH6" s="16">
        <v>44389</v>
      </c>
      <c r="AI6" s="16">
        <v>44390</v>
      </c>
      <c r="AJ6" s="16">
        <v>44391</v>
      </c>
      <c r="AK6" s="16">
        <v>44392</v>
      </c>
      <c r="AL6" s="16">
        <v>44393</v>
      </c>
      <c r="AM6" s="16">
        <v>44394</v>
      </c>
      <c r="AN6" s="16">
        <v>44395</v>
      </c>
      <c r="AO6" s="16">
        <v>44396</v>
      </c>
      <c r="AP6" s="16">
        <v>44397</v>
      </c>
      <c r="AQ6" s="16">
        <v>44398</v>
      </c>
      <c r="AR6" s="16">
        <v>44399</v>
      </c>
      <c r="AS6" s="16">
        <v>44400</v>
      </c>
      <c r="AT6" s="16">
        <v>44401</v>
      </c>
      <c r="AU6" s="16">
        <v>44402</v>
      </c>
      <c r="AV6" s="16">
        <v>44403</v>
      </c>
      <c r="AW6" s="16">
        <v>44404</v>
      </c>
      <c r="AX6" s="16">
        <v>44405</v>
      </c>
      <c r="AY6" s="16">
        <v>44406</v>
      </c>
      <c r="AZ6" s="16">
        <v>44407</v>
      </c>
      <c r="BA6" s="16">
        <v>44408</v>
      </c>
      <c r="BB6" s="16">
        <v>44409</v>
      </c>
      <c r="BC6" s="16">
        <v>44410</v>
      </c>
      <c r="BD6" s="16">
        <v>44411</v>
      </c>
      <c r="BE6" s="16">
        <v>44412</v>
      </c>
      <c r="BF6" s="16">
        <v>44413</v>
      </c>
      <c r="BG6" s="16">
        <v>44414</v>
      </c>
      <c r="BH6" s="16">
        <v>44415</v>
      </c>
      <c r="BI6" s="16">
        <v>44416</v>
      </c>
      <c r="BJ6" s="16">
        <v>44417</v>
      </c>
      <c r="BK6" s="16">
        <v>44418</v>
      </c>
      <c r="BL6" s="16">
        <v>44419</v>
      </c>
    </row>
    <row r="7" spans="2:64" ht="21.75" customHeight="1">
      <c r="B7" s="32" t="s">
        <v>0</v>
      </c>
      <c r="C7" s="33" t="s">
        <v>1</v>
      </c>
      <c r="D7" s="34"/>
      <c r="E7" s="35"/>
      <c r="F7" s="7"/>
      <c r="G7" s="5"/>
      <c r="H7" s="5"/>
      <c r="I7" s="5"/>
      <c r="J7" s="5"/>
      <c r="K7" s="7"/>
      <c r="L7" s="7"/>
      <c r="M7" s="5"/>
      <c r="N7" s="5"/>
      <c r="O7" s="5"/>
      <c r="P7" s="5"/>
      <c r="Q7" s="5"/>
      <c r="R7" s="7"/>
      <c r="S7" s="7"/>
      <c r="T7" s="5"/>
      <c r="U7" s="5"/>
      <c r="V7" s="6"/>
      <c r="W7" s="6"/>
      <c r="X7" s="6"/>
      <c r="Y7" s="3">
        <v>1</v>
      </c>
      <c r="Z7" s="3">
        <v>2</v>
      </c>
      <c r="AA7" s="6"/>
      <c r="AB7" s="6"/>
      <c r="AC7" s="6"/>
      <c r="AD7" s="4"/>
      <c r="AE7" s="4"/>
      <c r="AF7" s="3" t="s">
        <v>15</v>
      </c>
      <c r="AG7" s="3">
        <v>3</v>
      </c>
      <c r="AH7" s="3">
        <v>4</v>
      </c>
      <c r="AI7" s="4"/>
      <c r="AJ7" s="4"/>
      <c r="AK7" s="4"/>
      <c r="AL7" s="4"/>
      <c r="AM7" s="3" t="s">
        <v>15</v>
      </c>
      <c r="AN7" s="3">
        <v>5</v>
      </c>
      <c r="AO7" s="3">
        <v>6</v>
      </c>
      <c r="AP7" s="4"/>
      <c r="AQ7" s="4"/>
      <c r="AR7" s="4"/>
      <c r="AS7" s="4"/>
      <c r="AT7" s="3">
        <v>7</v>
      </c>
      <c r="AU7" s="3">
        <v>8</v>
      </c>
      <c r="AV7" s="4"/>
      <c r="AW7" s="10"/>
      <c r="AX7" s="3">
        <v>9</v>
      </c>
      <c r="AY7" s="4"/>
      <c r="AZ7" s="4"/>
      <c r="BA7" s="3">
        <v>10</v>
      </c>
      <c r="BB7" s="3">
        <v>11</v>
      </c>
      <c r="BC7" s="5"/>
      <c r="BD7" s="5"/>
      <c r="BE7" s="5"/>
      <c r="BF7" s="5"/>
      <c r="BG7" s="5"/>
      <c r="BH7" s="3"/>
      <c r="BI7" s="3"/>
      <c r="BJ7" s="5"/>
      <c r="BK7" s="5"/>
      <c r="BL7" s="5"/>
    </row>
    <row r="8" spans="2:64" ht="21.75" customHeight="1">
      <c r="B8" s="32"/>
      <c r="C8" s="33" t="s">
        <v>2</v>
      </c>
      <c r="D8" s="34"/>
      <c r="E8" s="35"/>
      <c r="F8" s="7"/>
      <c r="G8" s="5"/>
      <c r="H8" s="5"/>
      <c r="I8" s="5"/>
      <c r="J8" s="5"/>
      <c r="K8" s="7"/>
      <c r="L8" s="7"/>
      <c r="M8" s="5"/>
      <c r="N8" s="5"/>
      <c r="O8" s="5"/>
      <c r="P8" s="5"/>
      <c r="Q8" s="5"/>
      <c r="R8" s="7"/>
      <c r="S8" s="7"/>
      <c r="T8" s="5"/>
      <c r="U8" s="5"/>
      <c r="V8" s="4"/>
      <c r="W8" s="4"/>
      <c r="X8" s="4"/>
      <c r="Y8" s="3"/>
      <c r="Z8" s="3"/>
      <c r="AA8" s="4"/>
      <c r="AB8" s="4"/>
      <c r="AC8" s="4"/>
      <c r="AD8" s="6"/>
      <c r="AE8" s="6"/>
      <c r="AF8" s="6" t="s">
        <v>15</v>
      </c>
      <c r="AG8" s="3"/>
      <c r="AH8" s="3"/>
      <c r="AI8" s="4"/>
      <c r="AJ8" s="4"/>
      <c r="AK8" s="4"/>
      <c r="AL8" s="4"/>
      <c r="AM8" s="3" t="s">
        <v>15</v>
      </c>
      <c r="AN8" s="3"/>
      <c r="AO8" s="3" t="s">
        <v>11</v>
      </c>
      <c r="AP8" s="4"/>
      <c r="AQ8" s="4"/>
      <c r="AR8" s="4"/>
      <c r="AS8" s="4"/>
      <c r="AT8" s="3"/>
      <c r="AU8" s="3"/>
      <c r="AV8" s="4"/>
      <c r="AW8" s="10"/>
      <c r="AX8" s="3"/>
      <c r="AY8" s="4"/>
      <c r="AZ8" s="4"/>
      <c r="BA8" s="3"/>
      <c r="BB8" s="3"/>
      <c r="BC8" s="5"/>
      <c r="BD8" s="5"/>
      <c r="BE8" s="5"/>
      <c r="BF8" s="5"/>
      <c r="BG8" s="5"/>
      <c r="BH8" s="3"/>
      <c r="BI8" s="3"/>
      <c r="BJ8" s="5"/>
      <c r="BK8" s="5"/>
      <c r="BL8" s="5"/>
    </row>
    <row r="9" spans="2:64" ht="21.75" customHeight="1">
      <c r="B9" s="32"/>
      <c r="C9" s="33" t="s">
        <v>3</v>
      </c>
      <c r="D9" s="34"/>
      <c r="E9" s="35"/>
      <c r="F9" s="7"/>
      <c r="G9" s="5"/>
      <c r="H9" s="5"/>
      <c r="I9" s="5"/>
      <c r="J9" s="5"/>
      <c r="K9" s="7"/>
      <c r="L9" s="7"/>
      <c r="M9" s="5"/>
      <c r="N9" s="5"/>
      <c r="O9" s="5"/>
      <c r="P9" s="5"/>
      <c r="Q9" s="5"/>
      <c r="R9" s="7"/>
      <c r="S9" s="7"/>
      <c r="T9" s="5"/>
      <c r="U9" s="5"/>
      <c r="V9" s="4"/>
      <c r="W9" s="4"/>
      <c r="X9" s="4"/>
      <c r="Y9" s="3"/>
      <c r="Z9" s="3"/>
      <c r="AA9" s="4"/>
      <c r="AB9" s="4"/>
      <c r="AC9" s="4"/>
      <c r="AD9" s="4"/>
      <c r="AE9" s="4"/>
      <c r="AF9" s="3" t="s">
        <v>15</v>
      </c>
      <c r="AG9" s="3"/>
      <c r="AH9" s="3"/>
      <c r="AI9" s="4"/>
      <c r="AJ9" s="4"/>
      <c r="AK9" s="4"/>
      <c r="AL9" s="4"/>
      <c r="AM9" s="3" t="s">
        <v>15</v>
      </c>
      <c r="AN9" s="3"/>
      <c r="AO9" s="3" t="s">
        <v>11</v>
      </c>
      <c r="AP9" s="4"/>
      <c r="AQ9" s="4"/>
      <c r="AR9" s="4"/>
      <c r="AS9" s="4"/>
      <c r="AT9" s="3"/>
      <c r="AU9" s="3"/>
      <c r="AV9" s="4"/>
      <c r="AW9" s="10"/>
      <c r="AX9" s="3"/>
      <c r="AY9" s="4"/>
      <c r="AZ9" s="4"/>
      <c r="BA9" s="3"/>
      <c r="BB9" s="3"/>
      <c r="BC9" s="5"/>
      <c r="BD9" s="5"/>
      <c r="BE9" s="5"/>
      <c r="BF9" s="5"/>
      <c r="BG9" s="5"/>
      <c r="BH9" s="3"/>
      <c r="BI9" s="3"/>
      <c r="BJ9" s="5"/>
      <c r="BK9" s="5"/>
      <c r="BL9" s="5"/>
    </row>
    <row r="10" spans="2:64" ht="21.75" customHeight="1">
      <c r="B10" s="32"/>
      <c r="C10" s="33" t="s">
        <v>6</v>
      </c>
      <c r="D10" s="34"/>
      <c r="E10" s="35"/>
      <c r="F10" s="7"/>
      <c r="G10" s="5"/>
      <c r="H10" s="5"/>
      <c r="I10" s="5"/>
      <c r="J10" s="5"/>
      <c r="K10" s="7"/>
      <c r="L10" s="7"/>
      <c r="M10" s="5"/>
      <c r="N10" s="5"/>
      <c r="O10" s="5"/>
      <c r="P10" s="5"/>
      <c r="Q10" s="5"/>
      <c r="R10" s="7"/>
      <c r="S10" s="7"/>
      <c r="T10" s="5"/>
      <c r="U10" s="5"/>
      <c r="V10" s="4"/>
      <c r="W10" s="4"/>
      <c r="X10" s="4"/>
      <c r="Y10" s="3"/>
      <c r="Z10" s="3"/>
      <c r="AA10" s="4"/>
      <c r="AB10" s="4"/>
      <c r="AC10" s="4"/>
      <c r="AD10" s="4"/>
      <c r="AE10" s="4"/>
      <c r="AF10" s="3" t="s">
        <v>15</v>
      </c>
      <c r="AG10" s="3"/>
      <c r="AH10" s="3"/>
      <c r="AI10" s="4"/>
      <c r="AJ10" s="6"/>
      <c r="AK10" s="6"/>
      <c r="AL10" s="6"/>
      <c r="AM10" s="6" t="s">
        <v>15</v>
      </c>
      <c r="AN10" s="3"/>
      <c r="AO10" s="3" t="s">
        <v>11</v>
      </c>
      <c r="AP10" s="4"/>
      <c r="AQ10" s="4"/>
      <c r="AR10" s="4"/>
      <c r="AS10" s="4"/>
      <c r="AT10" s="3"/>
      <c r="AU10" s="3"/>
      <c r="AV10" s="4"/>
      <c r="AW10" s="10"/>
      <c r="AX10" s="3"/>
      <c r="AY10" s="4"/>
      <c r="AZ10" s="4"/>
      <c r="BA10" s="3"/>
      <c r="BB10" s="3"/>
      <c r="BC10" s="5"/>
      <c r="BD10" s="5"/>
      <c r="BE10" s="5"/>
      <c r="BF10" s="5"/>
      <c r="BG10" s="5"/>
      <c r="BH10" s="3"/>
      <c r="BI10" s="3"/>
      <c r="BJ10" s="5"/>
      <c r="BK10" s="5"/>
      <c r="BL10" s="5"/>
    </row>
    <row r="11" spans="2:64" ht="21.75" customHeight="1">
      <c r="B11" s="32"/>
      <c r="C11" s="33" t="s">
        <v>7</v>
      </c>
      <c r="D11" s="34"/>
      <c r="E11" s="35"/>
      <c r="F11" s="7"/>
      <c r="G11" s="5"/>
      <c r="H11" s="5"/>
      <c r="I11" s="5"/>
      <c r="J11" s="5"/>
      <c r="K11" s="7"/>
      <c r="L11" s="7"/>
      <c r="M11" s="5"/>
      <c r="N11" s="5"/>
      <c r="O11" s="5"/>
      <c r="P11" s="5"/>
      <c r="Q11" s="5"/>
      <c r="R11" s="7"/>
      <c r="S11" s="7"/>
      <c r="T11" s="5"/>
      <c r="U11" s="5"/>
      <c r="V11" s="4"/>
      <c r="W11" s="4"/>
      <c r="X11" s="4"/>
      <c r="Y11" s="3"/>
      <c r="Z11" s="3"/>
      <c r="AA11" s="4"/>
      <c r="AB11" s="4"/>
      <c r="AC11" s="4"/>
      <c r="AD11" s="4"/>
      <c r="AE11" s="4"/>
      <c r="AF11" s="3" t="s">
        <v>15</v>
      </c>
      <c r="AG11" s="3"/>
      <c r="AH11" s="3"/>
      <c r="AI11" s="4"/>
      <c r="AJ11" s="4"/>
      <c r="AK11" s="4"/>
      <c r="AL11" s="4"/>
      <c r="AM11" s="3" t="s">
        <v>15</v>
      </c>
      <c r="AN11" s="3"/>
      <c r="AO11" s="3" t="s">
        <v>11</v>
      </c>
      <c r="AP11" s="6"/>
      <c r="AQ11" s="6"/>
      <c r="AR11" s="6"/>
      <c r="AS11" s="6"/>
      <c r="AT11" s="3"/>
      <c r="AU11" s="3"/>
      <c r="AV11" s="4"/>
      <c r="AW11" s="10"/>
      <c r="AX11" s="3"/>
      <c r="AY11" s="4"/>
      <c r="AZ11" s="4"/>
      <c r="BA11" s="3"/>
      <c r="BB11" s="3"/>
      <c r="BC11" s="5"/>
      <c r="BD11" s="5"/>
      <c r="BE11" s="5"/>
      <c r="BF11" s="5"/>
      <c r="BG11" s="5"/>
      <c r="BH11" s="3"/>
      <c r="BI11" s="3"/>
      <c r="BJ11" s="5"/>
      <c r="BK11" s="5"/>
      <c r="BL11" s="5"/>
    </row>
    <row r="12" spans="2:64" ht="21.75" customHeight="1">
      <c r="B12" s="32"/>
      <c r="C12" s="33" t="s">
        <v>8</v>
      </c>
      <c r="D12" s="34"/>
      <c r="E12" s="35"/>
      <c r="F12" s="7"/>
      <c r="G12" s="5"/>
      <c r="H12" s="5"/>
      <c r="I12" s="5"/>
      <c r="J12" s="5"/>
      <c r="K12" s="7"/>
      <c r="L12" s="7"/>
      <c r="M12" s="5"/>
      <c r="N12" s="5"/>
      <c r="O12" s="5"/>
      <c r="P12" s="5"/>
      <c r="Q12" s="5"/>
      <c r="R12" s="7"/>
      <c r="S12" s="7"/>
      <c r="T12" s="5"/>
      <c r="U12" s="5"/>
      <c r="V12" s="4"/>
      <c r="W12" s="4"/>
      <c r="X12" s="4"/>
      <c r="Y12" s="3"/>
      <c r="Z12" s="3"/>
      <c r="AA12" s="4"/>
      <c r="AB12" s="4"/>
      <c r="AC12" s="4"/>
      <c r="AD12" s="4"/>
      <c r="AE12" s="4"/>
      <c r="AF12" s="3" t="s">
        <v>15</v>
      </c>
      <c r="AG12" s="3"/>
      <c r="AH12" s="3"/>
      <c r="AI12" s="4"/>
      <c r="AJ12" s="4"/>
      <c r="AK12" s="4"/>
      <c r="AL12" s="4"/>
      <c r="AM12" s="3" t="s">
        <v>15</v>
      </c>
      <c r="AN12" s="3"/>
      <c r="AO12" s="3" t="s">
        <v>11</v>
      </c>
      <c r="AP12" s="4"/>
      <c r="AQ12" s="4"/>
      <c r="AR12" s="4"/>
      <c r="AS12" s="4"/>
      <c r="AT12" s="3"/>
      <c r="AU12" s="3"/>
      <c r="AV12" s="6"/>
      <c r="AW12" s="11"/>
      <c r="AX12" s="3"/>
      <c r="AY12" s="6"/>
      <c r="AZ12" s="6"/>
      <c r="BA12" s="3"/>
      <c r="BB12" s="3"/>
      <c r="BC12" s="6"/>
      <c r="BD12" s="6"/>
      <c r="BE12" s="6"/>
      <c r="BF12" s="5"/>
      <c r="BG12" s="5"/>
      <c r="BH12" s="3"/>
      <c r="BI12" s="3"/>
      <c r="BJ12" s="5"/>
      <c r="BK12" s="5"/>
      <c r="BL12" s="5"/>
    </row>
    <row r="13" spans="2:64" ht="21.75" customHeight="1">
      <c r="B13" s="32"/>
      <c r="C13" s="33" t="s">
        <v>5</v>
      </c>
      <c r="D13" s="34"/>
      <c r="E13" s="35"/>
      <c r="F13" s="7"/>
      <c r="G13" s="5"/>
      <c r="H13" s="5"/>
      <c r="I13" s="5"/>
      <c r="J13" s="5"/>
      <c r="K13" s="7"/>
      <c r="L13" s="7"/>
      <c r="M13" s="5"/>
      <c r="N13" s="5"/>
      <c r="O13" s="5"/>
      <c r="P13" s="5"/>
      <c r="Q13" s="5"/>
      <c r="R13" s="7"/>
      <c r="S13" s="7"/>
      <c r="T13" s="5"/>
      <c r="U13" s="5"/>
      <c r="V13" s="4"/>
      <c r="W13" s="4"/>
      <c r="X13" s="4"/>
      <c r="Y13" s="3"/>
      <c r="Z13" s="3"/>
      <c r="AA13" s="4"/>
      <c r="AB13" s="4"/>
      <c r="AC13" s="4"/>
      <c r="AD13" s="4"/>
      <c r="AE13" s="4"/>
      <c r="AF13" s="3" t="s">
        <v>15</v>
      </c>
      <c r="AG13" s="3"/>
      <c r="AH13" s="3"/>
      <c r="AI13" s="6"/>
      <c r="AJ13" s="4"/>
      <c r="AK13" s="4"/>
      <c r="AL13" s="4"/>
      <c r="AM13" s="3" t="s">
        <v>15</v>
      </c>
      <c r="AN13" s="3"/>
      <c r="AO13" s="3" t="s">
        <v>11</v>
      </c>
      <c r="AP13" s="4"/>
      <c r="AQ13" s="4"/>
      <c r="AR13" s="4"/>
      <c r="AS13" s="4"/>
      <c r="AT13" s="3"/>
      <c r="AU13" s="3"/>
      <c r="AV13" s="4"/>
      <c r="AW13" s="10"/>
      <c r="AX13" s="3"/>
      <c r="AY13" s="4"/>
      <c r="AZ13" s="4"/>
      <c r="BA13" s="3"/>
      <c r="BB13" s="3"/>
      <c r="BC13" s="5"/>
      <c r="BD13" s="5"/>
      <c r="BE13" s="5"/>
      <c r="BF13" s="5"/>
      <c r="BG13" s="5"/>
      <c r="BH13" s="3"/>
      <c r="BI13" s="3"/>
      <c r="BJ13" s="5"/>
      <c r="BK13" s="5"/>
      <c r="BL13" s="5"/>
    </row>
    <row r="14" spans="2:64" ht="21.75" customHeight="1">
      <c r="B14" s="32"/>
      <c r="C14" s="33" t="s">
        <v>4</v>
      </c>
      <c r="D14" s="34"/>
      <c r="E14" s="35"/>
      <c r="F14" s="7"/>
      <c r="G14" s="5"/>
      <c r="H14" s="5"/>
      <c r="I14" s="5"/>
      <c r="J14" s="5"/>
      <c r="K14" s="7"/>
      <c r="L14" s="7"/>
      <c r="M14" s="5"/>
      <c r="N14" s="5"/>
      <c r="O14" s="5"/>
      <c r="P14" s="5"/>
      <c r="Q14" s="5"/>
      <c r="R14" s="7"/>
      <c r="S14" s="7"/>
      <c r="T14" s="5"/>
      <c r="U14" s="5"/>
      <c r="V14" s="4"/>
      <c r="W14" s="4"/>
      <c r="X14" s="4"/>
      <c r="Y14" s="3"/>
      <c r="Z14" s="3"/>
      <c r="AA14" s="4"/>
      <c r="AB14" s="4"/>
      <c r="AC14" s="4"/>
      <c r="AD14" s="6"/>
      <c r="AE14" s="6"/>
      <c r="AF14" s="6" t="s">
        <v>15</v>
      </c>
      <c r="AG14" s="3"/>
      <c r="AH14" s="3"/>
      <c r="AI14" s="4"/>
      <c r="AJ14" s="4"/>
      <c r="AK14" s="4"/>
      <c r="AL14" s="4"/>
      <c r="AM14" s="3" t="s">
        <v>15</v>
      </c>
      <c r="AN14" s="3"/>
      <c r="AO14" s="3" t="s">
        <v>11</v>
      </c>
      <c r="AP14" s="4"/>
      <c r="AQ14" s="4"/>
      <c r="AR14" s="4"/>
      <c r="AS14" s="4"/>
      <c r="AT14" s="3"/>
      <c r="AU14" s="3"/>
      <c r="AV14" s="4"/>
      <c r="AW14" s="10"/>
      <c r="AX14" s="3"/>
      <c r="AY14" s="4"/>
      <c r="AZ14" s="4"/>
      <c r="BA14" s="3"/>
      <c r="BB14" s="3"/>
      <c r="BC14" s="5"/>
      <c r="BD14" s="5"/>
      <c r="BE14" s="5"/>
      <c r="BF14" s="5"/>
      <c r="BG14" s="5"/>
      <c r="BH14" s="3"/>
      <c r="BI14" s="3"/>
      <c r="BJ14" s="5"/>
      <c r="BK14" s="5"/>
      <c r="BL14" s="5"/>
    </row>
    <row r="15" spans="2:64" ht="21.75" customHeight="1">
      <c r="B15" s="32"/>
      <c r="C15" s="33" t="s">
        <v>9</v>
      </c>
      <c r="D15" s="34"/>
      <c r="E15" s="35"/>
      <c r="F15" s="7"/>
      <c r="G15" s="5"/>
      <c r="H15" s="5"/>
      <c r="I15" s="5"/>
      <c r="J15" s="5"/>
      <c r="K15" s="7"/>
      <c r="L15" s="7"/>
      <c r="M15" s="5"/>
      <c r="N15" s="5"/>
      <c r="O15" s="5"/>
      <c r="P15" s="5"/>
      <c r="Q15" s="5"/>
      <c r="R15" s="7"/>
      <c r="S15" s="7"/>
      <c r="T15" s="5"/>
      <c r="U15" s="5"/>
      <c r="V15" s="4"/>
      <c r="W15" s="4"/>
      <c r="X15" s="4"/>
      <c r="Y15" s="3"/>
      <c r="Z15" s="3"/>
      <c r="AA15" s="4"/>
      <c r="AB15" s="4"/>
      <c r="AC15" s="4"/>
      <c r="AD15" s="6"/>
      <c r="AE15" s="6"/>
      <c r="AF15" s="6" t="s">
        <v>15</v>
      </c>
      <c r="AG15" s="3"/>
      <c r="AH15" s="3"/>
      <c r="AI15" s="4"/>
      <c r="AJ15" s="4"/>
      <c r="AK15" s="4"/>
      <c r="AL15" s="4"/>
      <c r="AM15" s="3" t="s">
        <v>15</v>
      </c>
      <c r="AN15" s="3"/>
      <c r="AO15" s="3" t="s">
        <v>11</v>
      </c>
      <c r="AP15" s="4"/>
      <c r="AQ15" s="4"/>
      <c r="AR15" s="4"/>
      <c r="AS15" s="4"/>
      <c r="AT15" s="3"/>
      <c r="AU15" s="3"/>
      <c r="AV15" s="4"/>
      <c r="AW15" s="10"/>
      <c r="AX15" s="3"/>
      <c r="AY15" s="4"/>
      <c r="AZ15" s="4"/>
      <c r="BA15" s="3"/>
      <c r="BB15" s="3"/>
      <c r="BC15" s="5"/>
      <c r="BD15" s="5"/>
      <c r="BE15" s="5"/>
      <c r="BF15" s="6"/>
      <c r="BG15" s="6"/>
      <c r="BH15" s="3"/>
      <c r="BI15" s="3"/>
      <c r="BJ15" s="12"/>
      <c r="BK15" s="12"/>
      <c r="BL15" s="12"/>
    </row>
    <row r="16" spans="2:64" ht="35.25" customHeight="1">
      <c r="B16" s="27"/>
      <c r="C16" s="28"/>
      <c r="D16" s="29"/>
      <c r="E16" s="32" t="s">
        <v>10</v>
      </c>
      <c r="F16" s="42"/>
      <c r="G16" s="42" t="s">
        <v>23</v>
      </c>
      <c r="H16" s="42"/>
      <c r="I16" s="42"/>
      <c r="J16" s="42"/>
      <c r="K16" s="42"/>
      <c r="L16" s="42"/>
      <c r="M16" s="42"/>
      <c r="N16" s="42"/>
      <c r="O16" s="42"/>
      <c r="P16" s="42"/>
      <c r="Q16" s="42" t="s">
        <v>14</v>
      </c>
      <c r="R16" s="42"/>
      <c r="S16" s="42"/>
      <c r="T16" s="42"/>
      <c r="U16" s="42"/>
      <c r="V16" s="42" t="s">
        <v>20</v>
      </c>
      <c r="W16" s="42"/>
      <c r="X16" s="42"/>
      <c r="Y16" s="42"/>
      <c r="Z16" s="42"/>
      <c r="AA16" s="42"/>
      <c r="AB16" s="42"/>
      <c r="AC16" s="42"/>
      <c r="AD16" s="42"/>
      <c r="AE16" s="42"/>
      <c r="AF16" s="42" t="s">
        <v>12</v>
      </c>
      <c r="AG16" s="42"/>
      <c r="AH16" s="42"/>
      <c r="AI16" s="42"/>
      <c r="AJ16" s="42"/>
      <c r="AK16" s="42"/>
      <c r="AL16" s="42"/>
      <c r="AM16" s="42" t="s">
        <v>18</v>
      </c>
      <c r="AN16" s="42"/>
      <c r="AO16" s="42" t="s">
        <v>19</v>
      </c>
      <c r="AP16" s="42"/>
      <c r="AQ16" s="42"/>
      <c r="AR16" s="42"/>
      <c r="AS16" s="42"/>
      <c r="AT16" s="42"/>
      <c r="AU16" s="42"/>
      <c r="AV16" s="42"/>
      <c r="AW16" s="42"/>
      <c r="AX16" s="42" t="s">
        <v>17</v>
      </c>
      <c r="AY16" s="42"/>
      <c r="AZ16" s="42"/>
      <c r="BA16" s="42"/>
      <c r="BB16" s="42"/>
      <c r="BC16" s="42"/>
      <c r="BD16" s="42"/>
      <c r="BE16" s="42"/>
      <c r="BF16" s="42"/>
      <c r="BG16" s="42" t="s">
        <v>21</v>
      </c>
      <c r="BH16" s="42"/>
      <c r="BI16" s="42"/>
      <c r="BJ16" s="42"/>
      <c r="BK16" s="42"/>
      <c r="BL16" s="42" t="s">
        <v>22</v>
      </c>
    </row>
    <row r="17" spans="2:64" ht="132.75" customHeight="1">
      <c r="B17" s="30"/>
      <c r="C17" s="30"/>
      <c r="D17" s="31"/>
      <c r="E17" s="32"/>
      <c r="F17" s="44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4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4"/>
      <c r="AG17" s="43"/>
      <c r="AH17" s="43"/>
      <c r="AI17" s="43"/>
      <c r="AJ17" s="43"/>
      <c r="AK17" s="43"/>
      <c r="AL17" s="43"/>
      <c r="AM17" s="44"/>
      <c r="AN17" s="43"/>
      <c r="AO17" s="44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4"/>
      <c r="BD17" s="43"/>
      <c r="BE17" s="43"/>
      <c r="BF17" s="43"/>
      <c r="BG17" s="43"/>
      <c r="BH17" s="43"/>
      <c r="BI17" s="43"/>
      <c r="BJ17" s="44"/>
      <c r="BK17" s="43"/>
      <c r="BL17" s="43"/>
    </row>
  </sheetData>
  <sheetProtection/>
  <mergeCells count="91">
    <mergeCell ref="BB16:BB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AN16:AN17"/>
    <mergeCell ref="AO16:AO17"/>
    <mergeCell ref="AP16:AP17"/>
    <mergeCell ref="BA16:BA17"/>
    <mergeCell ref="AQ16:AQ17"/>
    <mergeCell ref="AR16:AR17"/>
    <mergeCell ref="AH16:AH17"/>
    <mergeCell ref="AI16:AI17"/>
    <mergeCell ref="AJ16:AJ17"/>
    <mergeCell ref="AK16:AK17"/>
    <mergeCell ref="AL16:AL17"/>
    <mergeCell ref="AM16:AM17"/>
    <mergeCell ref="AB16:AB17"/>
    <mergeCell ref="AC16:AC17"/>
    <mergeCell ref="AD16:AD17"/>
    <mergeCell ref="AE16:AE17"/>
    <mergeCell ref="AF16:AF17"/>
    <mergeCell ref="AG16:AG17"/>
    <mergeCell ref="V16:V17"/>
    <mergeCell ref="W16:W17"/>
    <mergeCell ref="X16:X17"/>
    <mergeCell ref="Y16:Y17"/>
    <mergeCell ref="Z16:Z17"/>
    <mergeCell ref="AA16:AA17"/>
    <mergeCell ref="P16:P17"/>
    <mergeCell ref="Q16:Q17"/>
    <mergeCell ref="R16:R17"/>
    <mergeCell ref="S16:S17"/>
    <mergeCell ref="T16:T17"/>
    <mergeCell ref="U16:U17"/>
    <mergeCell ref="J16:J17"/>
    <mergeCell ref="K16:K17"/>
    <mergeCell ref="L16:L17"/>
    <mergeCell ref="M16:M17"/>
    <mergeCell ref="N16:N17"/>
    <mergeCell ref="O16:O17"/>
    <mergeCell ref="B16:D17"/>
    <mergeCell ref="E16:E17"/>
    <mergeCell ref="F16:F17"/>
    <mergeCell ref="G16:G17"/>
    <mergeCell ref="H16:H17"/>
    <mergeCell ref="I16:I17"/>
    <mergeCell ref="C15:E15"/>
    <mergeCell ref="B5:E6"/>
    <mergeCell ref="B7:B15"/>
    <mergeCell ref="C7:E7"/>
    <mergeCell ref="C8:E8"/>
    <mergeCell ref="C9:E9"/>
    <mergeCell ref="C10:E10"/>
    <mergeCell ref="C11:E11"/>
    <mergeCell ref="C12:E12"/>
    <mergeCell ref="C13:E13"/>
    <mergeCell ref="C14:E14"/>
    <mergeCell ref="BI16:BI17"/>
    <mergeCell ref="BJ16:BJ17"/>
    <mergeCell ref="BK16:BK17"/>
    <mergeCell ref="BL16:BL17"/>
    <mergeCell ref="BC16:BC17"/>
    <mergeCell ref="BD16:BD17"/>
    <mergeCell ref="BE16:BE17"/>
    <mergeCell ref="BF16:BF17"/>
    <mergeCell ref="BG16:BG17"/>
    <mergeCell ref="BH16:BH17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BH4:BJ4"/>
    <mergeCell ref="AP4:AR4"/>
    <mergeCell ref="AS4:AU4"/>
    <mergeCell ref="AV4:AX4"/>
    <mergeCell ref="AY4:BA4"/>
    <mergeCell ref="BB4:BD4"/>
    <mergeCell ref="BE4:BG4"/>
  </mergeCells>
  <conditionalFormatting sqref="F5:BL5">
    <cfRule type="expression" priority="2" dxfId="0" stopIfTrue="1">
      <formula>IF(OR(TEXT(F$6,"aaa")="土",TEXT(F$6,"aaa")="日")=TRUE,TRUE,FALSE)</formula>
    </cfRule>
  </conditionalFormatting>
  <conditionalFormatting sqref="F6:BL6">
    <cfRule type="expression" priority="1" dxfId="0" stopIfTrue="1">
      <formula>IF(OR(TEXT(F$6,"aaa")="土",TEXT(F$6,"aaa")="日")=TRUE,TRUE,FALSE)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colBreaks count="2" manualBreakCount="2">
    <brk id="38" min="1" max="27" man="1"/>
    <brk id="65" min="1" max="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山崎 開</dc:creator>
  <cp:keywords/>
  <dc:description/>
  <cp:lastModifiedBy> </cp:lastModifiedBy>
  <cp:lastPrinted>2021-06-21T05:15:53Z</cp:lastPrinted>
  <dcterms:modified xsi:type="dcterms:W3CDTF">2024-03-25T04:35:08Z</dcterms:modified>
  <cp:category/>
  <cp:version/>
  <cp:contentType/>
  <cp:contentStatus/>
</cp:coreProperties>
</file>